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0733\Desktop\"/>
    </mc:Choice>
  </mc:AlternateContent>
  <xr:revisionPtr revIDLastSave="0" documentId="13_ncr:1_{B6CCA95D-E24D-46BB-A4C4-FE950618AAF6}" xr6:coauthVersionLast="47" xr6:coauthVersionMax="47" xr10:uidLastSave="{00000000-0000-0000-0000-000000000000}"/>
  <bookViews>
    <workbookView showHorizontalScroll="0" xWindow="-120" yWindow="-120" windowWidth="29040" windowHeight="15720" tabRatio="766" activeTab="1" xr2:uid="{00000000-000D-0000-FFFF-FFFF00000000}"/>
  </bookViews>
  <sheets>
    <sheet name="使用許可申請書" sheetId="93" r:id="rId1"/>
    <sheet name="使用許可申請書 (記載例)" sheetId="94" r:id="rId2"/>
  </sheets>
  <definedNames>
    <definedName name="_xlnm.Print_Area" localSheetId="0">使用許可申請書!$A$1:$BA$67</definedName>
    <definedName name="_xlnm.Print_Area" localSheetId="1">'使用許可申請書 (記載例)'!$A$1:$BA$67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3" i="93" l="1"/>
  <c r="AP33" i="93"/>
  <c r="AT30" i="93"/>
  <c r="AP30" i="93"/>
  <c r="AT27" i="93"/>
  <c r="AP27" i="93"/>
  <c r="AT24" i="93"/>
  <c r="AP24" i="93"/>
  <c r="AT21" i="93"/>
  <c r="AP21" i="93"/>
  <c r="AP18" i="93"/>
  <c r="AT18" i="93" s="1"/>
  <c r="AP21" i="94"/>
  <c r="AP24" i="94"/>
  <c r="AP27" i="94"/>
  <c r="AP30" i="94"/>
  <c r="AP33" i="94"/>
  <c r="AP18" i="94"/>
  <c r="AN44" i="93" l="1"/>
  <c r="AT33" i="94"/>
  <c r="AT30" i="94"/>
  <c r="AT27" i="94"/>
  <c r="AT24" i="94"/>
  <c r="AT21" i="94"/>
  <c r="AT18" i="94"/>
  <c r="AN44" i="9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R0733</author>
  </authors>
  <commentList>
    <comment ref="J18" authorId="0" shapeId="0" xr:uid="{5FD2B910-DA8E-437E-B353-98F186A7B17B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M18" authorId="0" shapeId="0" xr:uid="{AA69D189-3C41-48B5-A433-F85ECC1F2F8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P18" authorId="0" shapeId="0" xr:uid="{0F581F4A-01C4-4792-AA75-EB5153564AA8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AT18" authorId="0" shapeId="0" xr:uid="{930996BC-9BC7-4C5A-8625-E4BB4963D592}">
      <text>
        <r>
          <rPr>
            <b/>
            <sz val="9"/>
            <color indexed="81"/>
            <rFont val="MS P ゴシック"/>
            <family val="3"/>
            <charset val="128"/>
          </rPr>
          <t>使用時間と請求区分が入力されると自動で産出されます。</t>
        </r>
      </text>
    </comment>
    <comment ref="M40" authorId="0" shapeId="0" xr:uid="{E3413517-4608-4DA1-BCC3-FB3F9A444C9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N40" authorId="0" shapeId="0" xr:uid="{5F4DFD73-77C1-4621-8BC0-08BA1A5417BF}">
      <text>
        <r>
          <rPr>
            <b/>
            <sz val="9"/>
            <color indexed="81"/>
            <rFont val="MS P ゴシック"/>
            <family val="3"/>
            <charset val="128"/>
          </rPr>
          <t>ある場合は内容を記入</t>
        </r>
      </text>
    </comment>
    <comment ref="M44" authorId="0" shapeId="0" xr:uid="{0537D6FF-5956-4165-A075-74B017B6F44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N44" authorId="0" shapeId="0" xr:uid="{A7C96E0E-8271-460F-945D-2F8782362815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A55" authorId="0" shapeId="0" xr:uid="{8454D666-627C-4E3F-AA11-62B8C92A8E5C}">
      <text>
        <r>
          <rPr>
            <b/>
            <sz val="9"/>
            <color indexed="81"/>
            <rFont val="MS P ゴシック"/>
            <family val="3"/>
            <charset val="128"/>
          </rPr>
          <t>行政・企業の場合は所属長、団体の場合は、代表者の氏名を記載してください。</t>
        </r>
      </text>
    </comment>
  </commentList>
</comments>
</file>

<file path=xl/sharedStrings.xml><?xml version="1.0" encoding="utf-8"?>
<sst xmlns="http://schemas.openxmlformats.org/spreadsheetml/2006/main" count="172" uniqueCount="85">
  <si>
    <r>
      <rPr>
        <sz val="20"/>
        <rFont val="ＭＳ Ｐゴシック"/>
        <family val="3"/>
        <charset val="128"/>
      </rPr>
      <t>教育長</t>
    </r>
    <rPh sb="0" eb="3">
      <t>キョウイクチョウ</t>
    </rPh>
    <phoneticPr fontId="1"/>
  </si>
  <si>
    <r>
      <rPr>
        <sz val="20"/>
        <rFont val="ＭＳ Ｐゴシック"/>
        <family val="3"/>
        <charset val="128"/>
      </rPr>
      <t>副参事</t>
    </r>
    <rPh sb="0" eb="3">
      <t>フクサンジ</t>
    </rPh>
    <phoneticPr fontId="1"/>
  </si>
  <si>
    <r>
      <rPr>
        <sz val="20"/>
        <rFont val="ＭＳ Ｐゴシック"/>
        <family val="3"/>
        <charset val="128"/>
      </rPr>
      <t>主査</t>
    </r>
    <rPh sb="0" eb="2">
      <t>シュサ</t>
    </rPh>
    <phoneticPr fontId="1"/>
  </si>
  <si>
    <r>
      <rPr>
        <sz val="20"/>
        <rFont val="ＭＳ Ｐゴシック"/>
        <family val="3"/>
        <charset val="128"/>
      </rPr>
      <t>係</t>
    </r>
    <rPh sb="0" eb="1">
      <t>カカリ</t>
    </rPh>
    <phoneticPr fontId="1"/>
  </si>
  <si>
    <r>
      <rPr>
        <b/>
        <sz val="24"/>
        <color indexed="8"/>
        <rFont val="ＭＳ Ｐゴシック"/>
        <family val="3"/>
        <charset val="128"/>
      </rPr>
      <t>西目屋村中央公民館</t>
    </r>
    <r>
      <rPr>
        <b/>
        <sz val="24"/>
        <color indexed="8"/>
        <rFont val="Century Gothic"/>
        <family val="2"/>
      </rPr>
      <t>(</t>
    </r>
    <r>
      <rPr>
        <b/>
        <sz val="24"/>
        <color indexed="8"/>
        <rFont val="ＭＳ Ｐゴシック"/>
        <family val="3"/>
        <charset val="128"/>
      </rPr>
      <t>平和会館</t>
    </r>
    <r>
      <rPr>
        <b/>
        <sz val="24"/>
        <color indexed="8"/>
        <rFont val="Century Gothic"/>
        <family val="2"/>
      </rPr>
      <t>)</t>
    </r>
    <r>
      <rPr>
        <b/>
        <sz val="24"/>
        <color indexed="8"/>
        <rFont val="ＭＳ Ｐゴシック"/>
        <family val="3"/>
        <charset val="128"/>
      </rPr>
      <t>使用許可申請書</t>
    </r>
    <rPh sb="0" eb="3">
      <t>ニシメヤ</t>
    </rPh>
    <rPh sb="3" eb="4">
      <t>ムラ</t>
    </rPh>
    <rPh sb="4" eb="6">
      <t>チュウオウ</t>
    </rPh>
    <rPh sb="6" eb="9">
      <t>コウミンカン</t>
    </rPh>
    <rPh sb="10" eb="12">
      <t>ヘイワ</t>
    </rPh>
    <rPh sb="12" eb="14">
      <t>カイカン</t>
    </rPh>
    <rPh sb="15" eb="17">
      <t>シヨウ</t>
    </rPh>
    <rPh sb="17" eb="19">
      <t>キョカ</t>
    </rPh>
    <rPh sb="19" eb="22">
      <t>シンセイショ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</si>
  <si>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</si>
  <si>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-</t>
    <phoneticPr fontId="2"/>
  </si>
  <si>
    <t>館長</t>
    <rPh sb="0" eb="1">
      <t>カン</t>
    </rPh>
    <rPh sb="1" eb="2">
      <t>チョウ</t>
    </rPh>
    <phoneticPr fontId="1"/>
  </si>
  <si>
    <t>8</t>
    <phoneticPr fontId="2"/>
  </si>
  <si>
    <r>
      <rPr>
        <sz val="16"/>
        <color rgb="FFFF0000"/>
        <rFont val="ＭＳ Ｐゴシック"/>
        <family val="3"/>
        <charset val="128"/>
      </rPr>
      <t>火</t>
    </r>
    <rPh sb="0" eb="1">
      <t>カ</t>
    </rPh>
    <phoneticPr fontId="1"/>
  </si>
  <si>
    <r>
      <rPr>
        <sz val="16"/>
        <color rgb="FFFF0000"/>
        <rFont val="ＭＳ Ｐゴシック"/>
        <family val="3"/>
        <charset val="128"/>
      </rPr>
      <t>大研修室</t>
    </r>
    <rPh sb="0" eb="4">
      <t>ダイケンシュウシツ</t>
    </rPh>
    <phoneticPr fontId="1"/>
  </si>
  <si>
    <r>
      <rPr>
        <sz val="16"/>
        <color indexed="8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</si>
  <si>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16"/>
        <color indexed="8"/>
        <rFont val="ＭＳ Ｐゴシック"/>
        <family val="3"/>
        <charset val="128"/>
      </rPr>
      <t>月</t>
    </r>
    <rPh sb="0" eb="1">
      <t>ツキ</t>
    </rPh>
    <phoneticPr fontId="1"/>
  </si>
  <si>
    <r>
      <rPr>
        <sz val="16"/>
        <color indexed="8"/>
        <rFont val="ＭＳ Ｐゴシック"/>
        <family val="3"/>
        <charset val="128"/>
      </rPr>
      <t>日</t>
    </r>
    <rPh sb="0" eb="1">
      <t>ヒ</t>
    </rPh>
    <phoneticPr fontId="1"/>
  </si>
  <si>
    <r>
      <rPr>
        <sz val="16"/>
        <color indexed="8"/>
        <rFont val="ＭＳ Ｐゴシック"/>
        <family val="3"/>
        <charset val="128"/>
      </rPr>
      <t>曜日</t>
    </r>
    <rPh sb="0" eb="2">
      <t>ヨウビ</t>
    </rPh>
    <phoneticPr fontId="1"/>
  </si>
  <si>
    <r>
      <rPr>
        <sz val="16"/>
        <color indexed="8"/>
        <rFont val="ＭＳ Ｐゴシック"/>
        <family val="3"/>
        <charset val="128"/>
      </rPr>
      <t>使用箇所名</t>
    </r>
    <rPh sb="0" eb="2">
      <t>シヨウ</t>
    </rPh>
    <rPh sb="2" eb="4">
      <t>カショ</t>
    </rPh>
    <rPh sb="4" eb="5">
      <t>メイ</t>
    </rPh>
    <phoneticPr fontId="1"/>
  </si>
  <si>
    <r>
      <rPr>
        <sz val="16"/>
        <color indexed="8"/>
        <rFont val="ＭＳ Ｐゴシック"/>
        <family val="3"/>
        <charset val="128"/>
      </rPr>
      <t>使用時間</t>
    </r>
    <rPh sb="0" eb="2">
      <t>シヨウ</t>
    </rPh>
    <rPh sb="2" eb="4">
      <t>ジカン</t>
    </rPh>
    <phoneticPr fontId="1"/>
  </si>
  <si>
    <r>
      <rPr>
        <sz val="16"/>
        <color indexed="8"/>
        <rFont val="ＭＳ Ｐゴシック"/>
        <family val="3"/>
        <charset val="128"/>
      </rPr>
      <t>使用料</t>
    </r>
    <rPh sb="0" eb="2">
      <t>シヨウ</t>
    </rPh>
    <rPh sb="2" eb="3">
      <t>リョウ</t>
    </rPh>
    <phoneticPr fontId="1"/>
  </si>
  <si>
    <r>
      <rPr>
        <sz val="16"/>
        <rFont val="ＭＳ Ｐゴシック"/>
        <family val="3"/>
        <charset val="128"/>
      </rPr>
      <t>時</t>
    </r>
    <rPh sb="0" eb="1">
      <t>ジ</t>
    </rPh>
    <phoneticPr fontId="1"/>
  </si>
  <si>
    <r>
      <rPr>
        <sz val="16"/>
        <rFont val="ＭＳ Ｐゴシック"/>
        <family val="3"/>
        <charset val="128"/>
      </rPr>
      <t>分</t>
    </r>
    <rPh sb="0" eb="1">
      <t>フン</t>
    </rPh>
    <phoneticPr fontId="1"/>
  </si>
  <si>
    <r>
      <rPr>
        <sz val="16"/>
        <rFont val="ＭＳ Ｐゴシック"/>
        <family val="3"/>
        <charset val="128"/>
      </rPr>
      <t>～</t>
    </r>
    <phoneticPr fontId="1"/>
  </si>
  <si>
    <r>
      <rPr>
        <sz val="16"/>
        <rFont val="ＭＳ Ｐゴシック"/>
        <family val="3"/>
        <charset val="128"/>
      </rPr>
      <t>時間</t>
    </r>
    <rPh sb="0" eb="2">
      <t>ジカン</t>
    </rPh>
    <phoneticPr fontId="1"/>
  </si>
  <si>
    <r>
      <rPr>
        <sz val="16"/>
        <color indexed="8"/>
        <rFont val="ＭＳ Ｐゴシック"/>
        <family val="3"/>
        <charset val="128"/>
      </rPr>
      <t>円</t>
    </r>
    <rPh sb="0" eb="1">
      <t>エン</t>
    </rPh>
    <phoneticPr fontId="1"/>
  </si>
  <si>
    <r>
      <rPr>
        <sz val="16"/>
        <color indexed="8"/>
        <rFont val="ＭＳ Ｐゴシック"/>
        <family val="3"/>
        <charset val="128"/>
      </rPr>
      <t>　　上記のとおり使用したいので申請します。</t>
    </r>
    <phoneticPr fontId="2"/>
  </si>
  <si>
    <r>
      <rPr>
        <sz val="16"/>
        <color indexed="8"/>
        <rFont val="ＭＳ Ｐゴシック"/>
        <family val="3"/>
        <charset val="128"/>
      </rPr>
      <t>令和</t>
    </r>
    <rPh sb="0" eb="2">
      <t>レイワ</t>
    </rPh>
    <phoneticPr fontId="1"/>
  </si>
  <si>
    <r>
      <rPr>
        <sz val="16"/>
        <color indexed="8"/>
        <rFont val="ＭＳ Ｐゴシック"/>
        <family val="3"/>
        <charset val="128"/>
      </rPr>
      <t>申　請　者</t>
    </r>
    <rPh sb="0" eb="1">
      <t>シン</t>
    </rPh>
    <rPh sb="2" eb="3">
      <t>ショウ</t>
    </rPh>
    <rPh sb="4" eb="5">
      <t>シャ</t>
    </rPh>
    <phoneticPr fontId="1"/>
  </si>
  <si>
    <r>
      <rPr>
        <sz val="16"/>
        <color indexed="8"/>
        <rFont val="ＭＳ Ｐゴシック"/>
        <family val="3"/>
        <charset val="128"/>
      </rPr>
      <t>〒</t>
    </r>
    <phoneticPr fontId="1"/>
  </si>
  <si>
    <r>
      <rPr>
        <sz val="16"/>
        <color indexed="8"/>
        <rFont val="ＭＳ Ｐゴシック"/>
        <family val="3"/>
        <charset val="128"/>
      </rPr>
      <t>西目屋村中央公民館長</t>
    </r>
    <r>
      <rPr>
        <sz val="16"/>
        <color indexed="8"/>
        <rFont val="Century Gothic"/>
        <family val="2"/>
      </rPr>
      <t xml:space="preserve"> </t>
    </r>
    <r>
      <rPr>
        <sz val="16"/>
        <color indexed="8"/>
        <rFont val="ＭＳ Ｐゴシック"/>
        <family val="3"/>
        <charset val="128"/>
      </rPr>
      <t>　殿</t>
    </r>
    <rPh sb="0" eb="3">
      <t>ニシメヤ</t>
    </rPh>
    <rPh sb="3" eb="4">
      <t>ムラ</t>
    </rPh>
    <rPh sb="4" eb="6">
      <t>チュウオウ</t>
    </rPh>
    <rPh sb="6" eb="9">
      <t>コウミンカン</t>
    </rPh>
    <rPh sb="9" eb="10">
      <t>チョウ</t>
    </rPh>
    <rPh sb="12" eb="13">
      <t>トノ</t>
    </rPh>
    <phoneticPr fontId="1"/>
  </si>
  <si>
    <r>
      <rPr>
        <sz val="16"/>
        <color indexed="8"/>
        <rFont val="ＭＳ Ｐゴシック"/>
        <family val="3"/>
        <charset val="128"/>
      </rPr>
      <t>入力者</t>
    </r>
    <rPh sb="0" eb="2">
      <t>ニュウリョク</t>
    </rPh>
    <rPh sb="2" eb="3">
      <t>シャ</t>
    </rPh>
    <phoneticPr fontId="2"/>
  </si>
  <si>
    <t>036</t>
    <phoneticPr fontId="2"/>
  </si>
  <si>
    <t>1411</t>
    <phoneticPr fontId="2"/>
  </si>
  <si>
    <r>
      <rPr>
        <sz val="20"/>
        <rFont val="ＭＳ Ｐゴシック"/>
        <family val="3"/>
        <charset val="128"/>
      </rPr>
      <t>館長</t>
    </r>
    <rPh sb="0" eb="1">
      <t>カン</t>
    </rPh>
    <rPh sb="1" eb="2">
      <t>チョウ</t>
    </rPh>
    <phoneticPr fontId="1"/>
  </si>
  <si>
    <r>
      <rPr>
        <sz val="16"/>
        <color rgb="FFFF0000"/>
        <rFont val="ＭＳ Ｐゴシック"/>
        <family val="2"/>
        <charset val="128"/>
      </rPr>
      <t>西目屋村合同会議</t>
    </r>
    <rPh sb="0" eb="4">
      <t>ニシメヤムラ</t>
    </rPh>
    <rPh sb="4" eb="8">
      <t>ゴウドウカイギ</t>
    </rPh>
    <phoneticPr fontId="2"/>
  </si>
  <si>
    <r>
      <rPr>
        <sz val="16"/>
        <color rgb="FFFF0000"/>
        <rFont val="ＭＳ Ｐゴシック"/>
        <family val="2"/>
        <charset val="128"/>
      </rPr>
      <t>無</t>
    </r>
    <rPh sb="0" eb="1">
      <t>ナシ</t>
    </rPh>
    <phoneticPr fontId="2"/>
  </si>
  <si>
    <r>
      <rPr>
        <sz val="16"/>
        <color rgb="FF000000"/>
        <rFont val="ＭＳ Ｐゴシック"/>
        <family val="2"/>
        <charset val="128"/>
      </rPr>
      <t>月</t>
    </r>
    <rPh sb="0" eb="1">
      <t>ツキ</t>
    </rPh>
    <phoneticPr fontId="2"/>
  </si>
  <si>
    <r>
      <rPr>
        <sz val="16"/>
        <color rgb="FF000000"/>
        <rFont val="ＭＳ Ｐゴシック"/>
        <family val="2"/>
        <charset val="128"/>
      </rPr>
      <t>日</t>
    </r>
    <rPh sb="0" eb="1">
      <t>ニチ</t>
    </rPh>
    <phoneticPr fontId="2"/>
  </si>
  <si>
    <r>
      <rPr>
        <sz val="16"/>
        <color indexed="8"/>
        <rFont val="ＭＳ Ｐゴシック"/>
        <family val="3"/>
        <charset val="128"/>
      </rPr>
      <t>住所</t>
    </r>
    <rPh sb="0" eb="1">
      <t>ジュウ</t>
    </rPh>
    <rPh sb="1" eb="2">
      <t>ジョ</t>
    </rPh>
    <phoneticPr fontId="1"/>
  </si>
  <si>
    <r>
      <rPr>
        <sz val="16"/>
        <color rgb="FFFF0000"/>
        <rFont val="ＭＳ Ｐゴシック"/>
        <family val="2"/>
        <charset val="128"/>
      </rPr>
      <t>西目屋村大字田代字稲元</t>
    </r>
    <r>
      <rPr>
        <sz val="16"/>
        <color rgb="FFFF0000"/>
        <rFont val="Century Gothic"/>
        <family val="2"/>
      </rPr>
      <t>143</t>
    </r>
    <rPh sb="0" eb="4">
      <t>ニシメヤムラ</t>
    </rPh>
    <rPh sb="4" eb="8">
      <t>オオアザタシロ</t>
    </rPh>
    <rPh sb="8" eb="9">
      <t>アザ</t>
    </rPh>
    <rPh sb="9" eb="11">
      <t>イナモト</t>
    </rPh>
    <phoneticPr fontId="2"/>
  </si>
  <si>
    <r>
      <rPr>
        <sz val="16"/>
        <color indexed="8"/>
        <rFont val="ＭＳ Ｐゴシック"/>
        <family val="3"/>
        <charset val="128"/>
      </rPr>
      <t>団体名</t>
    </r>
    <rPh sb="0" eb="1">
      <t>ダン</t>
    </rPh>
    <rPh sb="1" eb="2">
      <t>タイ</t>
    </rPh>
    <rPh sb="2" eb="3">
      <t>メイ</t>
    </rPh>
    <phoneticPr fontId="1"/>
  </si>
  <si>
    <t>0172-85-2858</t>
    <phoneticPr fontId="2"/>
  </si>
  <si>
    <r>
      <rPr>
        <sz val="16"/>
        <color indexed="8"/>
        <rFont val="ＭＳ Ｐゴシック"/>
        <family val="3"/>
        <charset val="128"/>
      </rPr>
      <t>催し物の名称</t>
    </r>
    <rPh sb="0" eb="1">
      <t>モヨオ</t>
    </rPh>
    <rPh sb="2" eb="3">
      <t>モノ</t>
    </rPh>
    <rPh sb="4" eb="6">
      <t>メイショウ</t>
    </rPh>
    <phoneticPr fontId="1"/>
  </si>
  <si>
    <r>
      <rPr>
        <sz val="16"/>
        <color indexed="8"/>
        <rFont val="ＭＳ Ｐゴシック"/>
        <family val="3"/>
        <charset val="128"/>
      </rPr>
      <t>参集予定人数</t>
    </r>
    <rPh sb="0" eb="2">
      <t>サンシュウ</t>
    </rPh>
    <rPh sb="2" eb="4">
      <t>ヨテイ</t>
    </rPh>
    <rPh sb="4" eb="6">
      <t>ニンズウ</t>
    </rPh>
    <phoneticPr fontId="1"/>
  </si>
  <si>
    <r>
      <rPr>
        <sz val="16"/>
        <color indexed="8"/>
        <rFont val="ＭＳ Ｐゴシック"/>
        <family val="3"/>
        <charset val="128"/>
      </rPr>
      <t>人</t>
    </r>
    <rPh sb="0" eb="1">
      <t>ニン</t>
    </rPh>
    <phoneticPr fontId="1"/>
  </si>
  <si>
    <r>
      <rPr>
        <sz val="16"/>
        <color indexed="8"/>
        <rFont val="ＭＳ Ｐゴシック"/>
        <family val="3"/>
        <charset val="128"/>
      </rPr>
      <t>使用種目等</t>
    </r>
    <rPh sb="0" eb="2">
      <t>シヨウ</t>
    </rPh>
    <rPh sb="2" eb="4">
      <t>シュモク</t>
    </rPh>
    <rPh sb="4" eb="5">
      <t>トウ</t>
    </rPh>
    <phoneticPr fontId="1"/>
  </si>
  <si>
    <r>
      <rPr>
        <sz val="16"/>
        <color indexed="8"/>
        <rFont val="ＭＳ Ｐゴシック"/>
        <family val="3"/>
        <charset val="128"/>
      </rPr>
      <t>特殊物品搬入の有無</t>
    </r>
    <rPh sb="0" eb="2">
      <t>トクシュ</t>
    </rPh>
    <rPh sb="2" eb="4">
      <t>ブッピン</t>
    </rPh>
    <rPh sb="4" eb="6">
      <t>ハンニュウ</t>
    </rPh>
    <rPh sb="7" eb="9">
      <t>ウム</t>
    </rPh>
    <phoneticPr fontId="1"/>
  </si>
  <si>
    <r>
      <rPr>
        <sz val="16"/>
        <color indexed="8"/>
        <rFont val="ＭＳ Ｐゴシック"/>
        <family val="3"/>
        <charset val="128"/>
      </rPr>
      <t>請求区分</t>
    </r>
    <rPh sb="0" eb="2">
      <t>セイキュウ</t>
    </rPh>
    <rPh sb="2" eb="4">
      <t>クブン</t>
    </rPh>
    <phoneticPr fontId="1"/>
  </si>
  <si>
    <r>
      <rPr>
        <sz val="16"/>
        <color indexed="8"/>
        <rFont val="ＭＳ Ｐゴシック"/>
        <family val="3"/>
        <charset val="128"/>
      </rPr>
      <t>使用料合計金額</t>
    </r>
    <rPh sb="0" eb="3">
      <t>シヨウリョウ</t>
    </rPh>
    <rPh sb="3" eb="5">
      <t>ゴウケイ</t>
    </rPh>
    <rPh sb="5" eb="7">
      <t>キンガク</t>
    </rPh>
    <phoneticPr fontId="2"/>
  </si>
  <si>
    <r>
      <rPr>
        <sz val="16"/>
        <color indexed="8"/>
        <rFont val="ＭＳ Ｐゴシック"/>
        <family val="3"/>
        <charset val="128"/>
      </rPr>
      <t>円</t>
    </r>
    <rPh sb="0" eb="1">
      <t>エン</t>
    </rPh>
    <phoneticPr fontId="2"/>
  </si>
  <si>
    <r>
      <rPr>
        <sz val="16"/>
        <color indexed="8"/>
        <rFont val="ＭＳ Ｐゴシック"/>
        <family val="3"/>
        <charset val="128"/>
      </rPr>
      <t>備考</t>
    </r>
    <rPh sb="0" eb="2">
      <t>ビコウ</t>
    </rPh>
    <phoneticPr fontId="1"/>
  </si>
  <si>
    <r>
      <rPr>
        <sz val="16"/>
        <color rgb="FFFF0000"/>
        <rFont val="ＭＳ Ｐゴシック"/>
        <family val="2"/>
        <charset val="128"/>
      </rPr>
      <t>例</t>
    </r>
    <r>
      <rPr>
        <sz val="16"/>
        <color rgb="FFFF0000"/>
        <rFont val="Century Gothic"/>
        <family val="2"/>
      </rPr>
      <t>:</t>
    </r>
    <r>
      <rPr>
        <sz val="16"/>
        <color rgb="FFFF0000"/>
        <rFont val="ＭＳ Ｐゴシック"/>
        <family val="2"/>
        <charset val="128"/>
      </rPr>
      <t>ワイヤレスマイク</t>
    </r>
    <r>
      <rPr>
        <sz val="16"/>
        <color rgb="FFFF0000"/>
        <rFont val="Segoe UI Symbol"/>
        <family val="2"/>
      </rPr>
      <t>◯</t>
    </r>
    <r>
      <rPr>
        <sz val="16"/>
        <color rgb="FFFF0000"/>
        <rFont val="ＭＳ Ｐゴシック"/>
        <family val="2"/>
        <charset val="128"/>
      </rPr>
      <t>本、プロジェクター、スクリーンを使用します。　など</t>
    </r>
    <rPh sb="0" eb="1">
      <t>レイ</t>
    </rPh>
    <rPh sb="11" eb="12">
      <t>ホン</t>
    </rPh>
    <rPh sb="27" eb="29">
      <t>シヨウ</t>
    </rPh>
    <phoneticPr fontId="2"/>
  </si>
  <si>
    <t>会議・打合せ</t>
  </si>
  <si>
    <r>
      <rPr>
        <sz val="16"/>
        <color rgb="FFFF0000"/>
        <rFont val="ＭＳ Ｐゴシック"/>
        <family val="2"/>
        <charset val="128"/>
      </rPr>
      <t>西目屋村教育委員会教育課</t>
    </r>
    <rPh sb="0" eb="4">
      <t>ニシメヤムラ</t>
    </rPh>
    <rPh sb="4" eb="9">
      <t>キョウイクイインカイ</t>
    </rPh>
    <rPh sb="9" eb="12">
      <t>キョウイクカ</t>
    </rPh>
    <phoneticPr fontId="2"/>
  </si>
  <si>
    <r>
      <rPr>
        <sz val="16"/>
        <color rgb="FFFF0000"/>
        <rFont val="ＭＳ Ｐゴシック"/>
        <family val="2"/>
        <charset val="128"/>
      </rPr>
      <t>工藤　康司</t>
    </r>
    <rPh sb="0" eb="2">
      <t>クドウ</t>
    </rPh>
    <rPh sb="3" eb="5">
      <t>コウジ</t>
    </rPh>
    <phoneticPr fontId="2"/>
  </si>
  <si>
    <t>職氏名</t>
    <rPh sb="0" eb="3">
      <t>ショクシメイ</t>
    </rPh>
    <phoneticPr fontId="1"/>
  </si>
  <si>
    <t>00</t>
  </si>
  <si>
    <t>30</t>
  </si>
  <si>
    <t>無料</t>
  </si>
  <si>
    <r>
      <rPr>
        <b/>
        <sz val="24"/>
        <rFont val="ＭＳ Ｐゴシック"/>
        <family val="3"/>
        <charset val="128"/>
      </rPr>
      <t>西目屋村中央公民館</t>
    </r>
    <r>
      <rPr>
        <b/>
        <sz val="24"/>
        <rFont val="Century Gothic"/>
        <family val="2"/>
      </rPr>
      <t>(</t>
    </r>
    <r>
      <rPr>
        <b/>
        <sz val="24"/>
        <rFont val="ＭＳ Ｐゴシック"/>
        <family val="3"/>
        <charset val="128"/>
      </rPr>
      <t>平和会館</t>
    </r>
    <r>
      <rPr>
        <b/>
        <sz val="24"/>
        <rFont val="Century Gothic"/>
        <family val="2"/>
      </rPr>
      <t>)</t>
    </r>
    <r>
      <rPr>
        <b/>
        <sz val="24"/>
        <rFont val="ＭＳ Ｐゴシック"/>
        <family val="3"/>
        <charset val="128"/>
      </rPr>
      <t>使用許可申請書</t>
    </r>
    <rPh sb="0" eb="3">
      <t>ニシメヤ</t>
    </rPh>
    <rPh sb="3" eb="4">
      <t>ムラ</t>
    </rPh>
    <rPh sb="4" eb="6">
      <t>チュウオウ</t>
    </rPh>
    <rPh sb="6" eb="9">
      <t>コウミンカン</t>
    </rPh>
    <rPh sb="10" eb="12">
      <t>ヘイワ</t>
    </rPh>
    <rPh sb="12" eb="14">
      <t>カイカン</t>
    </rPh>
    <rPh sb="15" eb="17">
      <t>シヨウ</t>
    </rPh>
    <rPh sb="17" eb="19">
      <t>キョカ</t>
    </rPh>
    <rPh sb="19" eb="22">
      <t>シンセイショ</t>
    </rPh>
    <phoneticPr fontId="1"/>
  </si>
  <si>
    <r>
      <rPr>
        <sz val="16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</si>
  <si>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16"/>
        <rFont val="ＭＳ Ｐゴシック"/>
        <family val="3"/>
        <charset val="128"/>
      </rPr>
      <t>月</t>
    </r>
    <rPh sb="0" eb="1">
      <t>ツキ</t>
    </rPh>
    <phoneticPr fontId="1"/>
  </si>
  <si>
    <r>
      <rPr>
        <sz val="16"/>
        <rFont val="ＭＳ Ｐゴシック"/>
        <family val="3"/>
        <charset val="128"/>
      </rPr>
      <t>日</t>
    </r>
    <rPh sb="0" eb="1">
      <t>ヒ</t>
    </rPh>
    <phoneticPr fontId="1"/>
  </si>
  <si>
    <r>
      <rPr>
        <sz val="16"/>
        <rFont val="ＭＳ Ｐゴシック"/>
        <family val="3"/>
        <charset val="128"/>
      </rPr>
      <t>曜日</t>
    </r>
    <rPh sb="0" eb="2">
      <t>ヨウビ</t>
    </rPh>
    <phoneticPr fontId="1"/>
  </si>
  <si>
    <r>
      <rPr>
        <sz val="16"/>
        <rFont val="ＭＳ Ｐゴシック"/>
        <family val="3"/>
        <charset val="128"/>
      </rPr>
      <t>使用箇所名</t>
    </r>
    <rPh sb="0" eb="2">
      <t>シヨウ</t>
    </rPh>
    <rPh sb="2" eb="4">
      <t>カショ</t>
    </rPh>
    <rPh sb="4" eb="5">
      <t>メイ</t>
    </rPh>
    <phoneticPr fontId="1"/>
  </si>
  <si>
    <r>
      <rPr>
        <sz val="16"/>
        <rFont val="ＭＳ Ｐゴシック"/>
        <family val="3"/>
        <charset val="128"/>
      </rPr>
      <t>使用時間</t>
    </r>
    <rPh sb="0" eb="2">
      <t>シヨウ</t>
    </rPh>
    <rPh sb="2" eb="4">
      <t>ジカン</t>
    </rPh>
    <phoneticPr fontId="1"/>
  </si>
  <si>
    <r>
      <rPr>
        <sz val="16"/>
        <rFont val="ＭＳ Ｐゴシック"/>
        <family val="3"/>
        <charset val="128"/>
      </rPr>
      <t>使用料</t>
    </r>
    <rPh sb="0" eb="2">
      <t>シヨウ</t>
    </rPh>
    <rPh sb="2" eb="3">
      <t>リョウ</t>
    </rPh>
    <phoneticPr fontId="1"/>
  </si>
  <si>
    <r>
      <rPr>
        <sz val="16"/>
        <rFont val="ＭＳ Ｐゴシック"/>
        <family val="3"/>
        <charset val="128"/>
      </rPr>
      <t>円</t>
    </r>
    <rPh sb="0" eb="1">
      <t>エン</t>
    </rPh>
    <phoneticPr fontId="1"/>
  </si>
  <si>
    <r>
      <rPr>
        <sz val="16"/>
        <rFont val="ＭＳ Ｐゴシック"/>
        <family val="3"/>
        <charset val="128"/>
      </rPr>
      <t>催し物の名称</t>
    </r>
    <rPh sb="0" eb="1">
      <t>モヨオ</t>
    </rPh>
    <rPh sb="2" eb="3">
      <t>モノ</t>
    </rPh>
    <rPh sb="4" eb="6">
      <t>メイショウ</t>
    </rPh>
    <phoneticPr fontId="1"/>
  </si>
  <si>
    <r>
      <rPr>
        <sz val="16"/>
        <rFont val="ＭＳ Ｐゴシック"/>
        <family val="3"/>
        <charset val="128"/>
      </rPr>
      <t>参集予定人数</t>
    </r>
    <rPh sb="0" eb="2">
      <t>サンシュウ</t>
    </rPh>
    <rPh sb="2" eb="4">
      <t>ヨテイ</t>
    </rPh>
    <rPh sb="4" eb="6">
      <t>ニンズウ</t>
    </rPh>
    <phoneticPr fontId="1"/>
  </si>
  <si>
    <r>
      <rPr>
        <sz val="16"/>
        <rFont val="ＭＳ Ｐゴシック"/>
        <family val="3"/>
        <charset val="128"/>
      </rPr>
      <t>人</t>
    </r>
    <rPh sb="0" eb="1">
      <t>ニン</t>
    </rPh>
    <phoneticPr fontId="1"/>
  </si>
  <si>
    <r>
      <rPr>
        <sz val="16"/>
        <rFont val="ＭＳ Ｐゴシック"/>
        <family val="3"/>
        <charset val="128"/>
      </rPr>
      <t>使用種目等</t>
    </r>
    <rPh sb="0" eb="2">
      <t>シヨウ</t>
    </rPh>
    <rPh sb="2" eb="4">
      <t>シュモク</t>
    </rPh>
    <rPh sb="4" eb="5">
      <t>トウ</t>
    </rPh>
    <phoneticPr fontId="1"/>
  </si>
  <si>
    <r>
      <rPr>
        <sz val="16"/>
        <rFont val="ＭＳ Ｐゴシック"/>
        <family val="3"/>
        <charset val="128"/>
      </rPr>
      <t>特殊物品搬入の有無</t>
    </r>
    <rPh sb="0" eb="2">
      <t>トクシュ</t>
    </rPh>
    <rPh sb="2" eb="4">
      <t>ブッピン</t>
    </rPh>
    <rPh sb="4" eb="6">
      <t>ハンニュウ</t>
    </rPh>
    <rPh sb="7" eb="9">
      <t>ウム</t>
    </rPh>
    <phoneticPr fontId="1"/>
  </si>
  <si>
    <r>
      <rPr>
        <sz val="16"/>
        <rFont val="ＭＳ Ｐゴシック"/>
        <family val="3"/>
        <charset val="128"/>
      </rPr>
      <t>請求区分</t>
    </r>
    <rPh sb="0" eb="2">
      <t>セイキュウ</t>
    </rPh>
    <rPh sb="2" eb="4">
      <t>クブン</t>
    </rPh>
    <phoneticPr fontId="1"/>
  </si>
  <si>
    <r>
      <rPr>
        <sz val="16"/>
        <rFont val="ＭＳ Ｐゴシック"/>
        <family val="3"/>
        <charset val="128"/>
      </rPr>
      <t>使用料合計金額</t>
    </r>
    <rPh sb="0" eb="3">
      <t>シヨウリョウ</t>
    </rPh>
    <rPh sb="3" eb="5">
      <t>ゴウケイ</t>
    </rPh>
    <rPh sb="5" eb="7">
      <t>キンガク</t>
    </rPh>
    <phoneticPr fontId="2"/>
  </si>
  <si>
    <r>
      <rPr>
        <sz val="16"/>
        <rFont val="ＭＳ Ｐゴシック"/>
        <family val="3"/>
        <charset val="128"/>
      </rPr>
      <t>円</t>
    </r>
    <rPh sb="0" eb="1">
      <t>エン</t>
    </rPh>
    <phoneticPr fontId="2"/>
  </si>
  <si>
    <r>
      <rPr>
        <sz val="16"/>
        <rFont val="ＭＳ Ｐゴシック"/>
        <family val="3"/>
        <charset val="128"/>
      </rPr>
      <t>備考</t>
    </r>
    <rPh sb="0" eb="2">
      <t>ビコウ</t>
    </rPh>
    <phoneticPr fontId="1"/>
  </si>
  <si>
    <r>
      <rPr>
        <sz val="16"/>
        <rFont val="ＭＳ Ｐゴシック"/>
        <family val="3"/>
        <charset val="128"/>
      </rPr>
      <t>　　上記のとおり使用したいので申請します。</t>
    </r>
    <phoneticPr fontId="2"/>
  </si>
  <si>
    <r>
      <rPr>
        <sz val="16"/>
        <rFont val="ＭＳ Ｐゴシック"/>
        <family val="3"/>
        <charset val="128"/>
      </rPr>
      <t>令和</t>
    </r>
    <rPh sb="0" eb="2">
      <t>レイワ</t>
    </rPh>
    <phoneticPr fontId="1"/>
  </si>
  <si>
    <r>
      <rPr>
        <sz val="16"/>
        <rFont val="ＭＳ Ｐゴシック"/>
        <family val="2"/>
        <charset val="128"/>
      </rPr>
      <t>月</t>
    </r>
    <rPh sb="0" eb="1">
      <t>ツキ</t>
    </rPh>
    <phoneticPr fontId="2"/>
  </si>
  <si>
    <r>
      <rPr>
        <sz val="16"/>
        <rFont val="ＭＳ Ｐゴシック"/>
        <family val="2"/>
        <charset val="128"/>
      </rPr>
      <t>日</t>
    </r>
    <rPh sb="0" eb="1">
      <t>ニチ</t>
    </rPh>
    <phoneticPr fontId="2"/>
  </si>
  <si>
    <r>
      <rPr>
        <sz val="16"/>
        <rFont val="ＭＳ Ｐゴシック"/>
        <family val="3"/>
        <charset val="128"/>
      </rPr>
      <t>申　請　者</t>
    </r>
    <rPh sb="0" eb="1">
      <t>シン</t>
    </rPh>
    <rPh sb="2" eb="3">
      <t>ショウ</t>
    </rPh>
    <rPh sb="4" eb="5">
      <t>シャ</t>
    </rPh>
    <phoneticPr fontId="1"/>
  </si>
  <si>
    <r>
      <rPr>
        <sz val="16"/>
        <rFont val="ＭＳ Ｐゴシック"/>
        <family val="3"/>
        <charset val="128"/>
      </rPr>
      <t>住所</t>
    </r>
    <rPh sb="0" eb="1">
      <t>ジュウ</t>
    </rPh>
    <rPh sb="1" eb="2">
      <t>ジョ</t>
    </rPh>
    <phoneticPr fontId="1"/>
  </si>
  <si>
    <r>
      <rPr>
        <sz val="16"/>
        <rFont val="ＭＳ Ｐゴシック"/>
        <family val="3"/>
        <charset val="128"/>
      </rPr>
      <t>〒</t>
    </r>
    <phoneticPr fontId="1"/>
  </si>
  <si>
    <r>
      <rPr>
        <sz val="16"/>
        <rFont val="ＭＳ Ｐゴシック"/>
        <family val="3"/>
        <charset val="128"/>
      </rPr>
      <t>西目屋村中央公民館長</t>
    </r>
    <r>
      <rPr>
        <sz val="16"/>
        <rFont val="Century Gothic"/>
        <family val="2"/>
      </rPr>
      <t xml:space="preserve"> </t>
    </r>
    <r>
      <rPr>
        <sz val="16"/>
        <rFont val="ＭＳ Ｐゴシック"/>
        <family val="3"/>
        <charset val="128"/>
      </rPr>
      <t>　殿</t>
    </r>
    <rPh sb="0" eb="3">
      <t>ニシメヤ</t>
    </rPh>
    <rPh sb="3" eb="4">
      <t>ムラ</t>
    </rPh>
    <rPh sb="4" eb="6">
      <t>チュウオウ</t>
    </rPh>
    <rPh sb="6" eb="9">
      <t>コウミンカン</t>
    </rPh>
    <rPh sb="9" eb="10">
      <t>チョウ</t>
    </rPh>
    <rPh sb="12" eb="13">
      <t>トノ</t>
    </rPh>
    <phoneticPr fontId="1"/>
  </si>
  <si>
    <r>
      <rPr>
        <sz val="16"/>
        <rFont val="ＭＳ Ｐゴシック"/>
        <family val="3"/>
        <charset val="128"/>
      </rPr>
      <t>団体名</t>
    </r>
    <rPh sb="0" eb="1">
      <t>ダン</t>
    </rPh>
    <rPh sb="1" eb="2">
      <t>タイ</t>
    </rPh>
    <rPh sb="2" eb="3">
      <t>メイ</t>
    </rPh>
    <phoneticPr fontId="1"/>
  </si>
  <si>
    <r>
      <rPr>
        <sz val="16"/>
        <rFont val="ＭＳ Ｐゴシック"/>
        <family val="3"/>
        <charset val="128"/>
      </rPr>
      <t>入力者</t>
    </r>
    <rPh sb="0" eb="2">
      <t>ニュウリョク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</si>
</sst>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81" formatCode="0.0;\-0.0;;@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1"/>
      <color indexed="8"/>
      <name val="Century Gothic"/>
      <family val="2"/>
    </font>
    <font>
      <sz val="11"/>
      <color theme="1"/>
      <name val="Century Gothic"/>
      <family val="2"/>
    </font>
    <font>
      <sz val="20"/>
      <name val="Century Gothic"/>
      <family val="2"/>
    </font>
    <font>
      <sz val="16"/>
      <color indexed="8"/>
      <name val="Century Gothic"/>
      <family val="2"/>
    </font>
    <font>
      <b/>
      <sz val="24"/>
      <color indexed="8"/>
      <name val="Century Gothic"/>
      <family val="2"/>
    </font>
    <font>
      <sz val="14"/>
      <color indexed="8"/>
      <name val="Century Gothic"/>
      <family val="2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2"/>
      <charset val="128"/>
    </font>
    <font>
      <sz val="16"/>
      <color rgb="FFFF0000"/>
      <name val="Century Gothic"/>
      <family val="2"/>
    </font>
    <font>
      <sz val="16"/>
      <name val="Century Gothic"/>
      <family val="2"/>
    </font>
    <font>
      <sz val="16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6"/>
      <color theme="1"/>
      <name val="Century Gothic"/>
      <family val="2"/>
    </font>
    <font>
      <sz val="16"/>
      <color rgb="FF000000"/>
      <name val="Century Gothic"/>
      <family val="2"/>
    </font>
    <font>
      <b/>
      <sz val="9"/>
      <color indexed="81"/>
      <name val="MS P ゴシック"/>
      <family val="3"/>
      <charset val="128"/>
    </font>
    <font>
      <sz val="16"/>
      <color rgb="FFFF0000"/>
      <name val="Segoe UI Symbol"/>
      <family val="2"/>
    </font>
    <font>
      <sz val="11"/>
      <name val="Century Gothic"/>
      <family val="2"/>
    </font>
    <font>
      <b/>
      <sz val="24"/>
      <name val="Century Gothic"/>
      <family val="2"/>
    </font>
    <font>
      <b/>
      <sz val="24"/>
      <name val="ＭＳ Ｐゴシック"/>
      <family val="3"/>
      <charset val="128"/>
    </font>
    <font>
      <sz val="14"/>
      <name val="Century Gothic"/>
      <family val="2"/>
    </font>
    <font>
      <sz val="1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textRotation="255" wrapText="1"/>
    </xf>
    <xf numFmtId="49" fontId="9" fillId="0" borderId="0" xfId="0" applyNumberFormat="1" applyFont="1" applyAlignment="1">
      <alignment horizontal="center" vertical="center" textRotation="255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38" fontId="7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4" xfId="0" applyFont="1" applyBorder="1">
      <alignment vertical="center"/>
    </xf>
    <xf numFmtId="0" fontId="20" fillId="0" borderId="5" xfId="0" applyFont="1" applyBorder="1">
      <alignment vertical="center"/>
    </xf>
    <xf numFmtId="49" fontId="10" fillId="0" borderId="5" xfId="0" applyNumberFormat="1" applyFont="1" applyBorder="1" applyAlignment="1" applyProtection="1">
      <alignment horizontal="right"/>
      <protection locked="0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>
      <alignment vertical="center"/>
    </xf>
    <xf numFmtId="0" fontId="20" fillId="0" borderId="0" xfId="0" applyFont="1">
      <alignment vertical="center"/>
    </xf>
    <xf numFmtId="0" fontId="10" fillId="0" borderId="0" xfId="0" applyFont="1" applyAlignment="1">
      <alignment vertical="center" wrapText="1" shrinkToFit="1"/>
    </xf>
    <xf numFmtId="0" fontId="10" fillId="0" borderId="7" xfId="0" applyFont="1" applyBorder="1" applyAlignment="1">
      <alignment vertical="center" wrapText="1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/>
    <xf numFmtId="49" fontId="10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13" xfId="0" applyFont="1" applyBorder="1">
      <alignment vertical="center"/>
    </xf>
    <xf numFmtId="0" fontId="10" fillId="0" borderId="8" xfId="0" applyFont="1" applyBorder="1" applyAlignment="1">
      <alignment vertical="center" wrapText="1" shrinkToFi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3" xfId="0" applyFont="1" applyBorder="1" applyAlignment="1">
      <alignment vertical="center" wrapText="1" shrinkToFit="1"/>
    </xf>
    <xf numFmtId="0" fontId="20" fillId="0" borderId="2" xfId="0" applyFont="1" applyBorder="1">
      <alignment vertical="center"/>
    </xf>
    <xf numFmtId="0" fontId="10" fillId="0" borderId="13" xfId="0" applyFont="1" applyBorder="1" applyAlignment="1">
      <alignment horizontal="right" vertical="center" shrinkToFit="1"/>
    </xf>
    <xf numFmtId="38" fontId="10" fillId="0" borderId="4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textRotation="255" wrapText="1"/>
    </xf>
    <xf numFmtId="49" fontId="9" fillId="0" borderId="6" xfId="0" applyNumberFormat="1" applyFont="1" applyBorder="1" applyAlignment="1">
      <alignment horizontal="center" vertical="center" textRotation="255" wrapText="1"/>
    </xf>
    <xf numFmtId="49" fontId="9" fillId="0" borderId="0" xfId="0" applyNumberFormat="1" applyFont="1" applyAlignment="1">
      <alignment horizontal="center" vertical="center" textRotation="255" wrapText="1"/>
    </xf>
    <xf numFmtId="49" fontId="9" fillId="0" borderId="7" xfId="0" applyNumberFormat="1" applyFont="1" applyBorder="1" applyAlignment="1">
      <alignment horizontal="center" vertical="center" textRotation="255" wrapText="1"/>
    </xf>
    <xf numFmtId="49" fontId="9" fillId="0" borderId="2" xfId="0" applyNumberFormat="1" applyFont="1" applyBorder="1" applyAlignment="1">
      <alignment horizontal="center" vertical="center" textRotation="255" wrapText="1"/>
    </xf>
    <xf numFmtId="49" fontId="9" fillId="0" borderId="13" xfId="0" applyNumberFormat="1" applyFont="1" applyBorder="1" applyAlignment="1">
      <alignment horizontal="center" vertical="center" textRotation="255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textRotation="255" wrapText="1"/>
    </xf>
    <xf numFmtId="49" fontId="9" fillId="0" borderId="8" xfId="0" applyNumberFormat="1" applyFont="1" applyBorder="1" applyAlignment="1">
      <alignment horizontal="center" vertical="center" textRotation="255" wrapText="1"/>
    </xf>
    <xf numFmtId="49" fontId="9" fillId="0" borderId="3" xfId="0" applyNumberFormat="1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14" xfId="0" applyNumberFormat="1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176" fontId="10" fillId="0" borderId="2" xfId="0" applyNumberFormat="1" applyFont="1" applyBorder="1" applyAlignment="1" applyProtection="1">
      <alignment horizontal="center" vertical="center"/>
      <protection locked="0"/>
    </xf>
    <xf numFmtId="176" fontId="10" fillId="0" borderId="11" xfId="0" applyNumberFormat="1" applyFont="1" applyBorder="1" applyAlignment="1" applyProtection="1">
      <alignment horizontal="center" vertical="center"/>
      <protection locked="0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6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10" fillId="0" borderId="7" xfId="0" applyFont="1" applyBorder="1" applyAlignment="1">
      <alignment vertical="center" textRotation="255"/>
    </xf>
    <xf numFmtId="0" fontId="10" fillId="0" borderId="3" xfId="0" applyFont="1" applyBorder="1" applyAlignment="1">
      <alignment vertical="center" textRotation="255"/>
    </xf>
    <xf numFmtId="0" fontId="10" fillId="0" borderId="2" xfId="0" applyFont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0" fillId="0" borderId="8" xfId="0" applyFont="1" applyBorder="1">
      <alignment vertical="center"/>
    </xf>
    <xf numFmtId="0" fontId="10" fillId="0" borderId="0" xfId="0" applyFont="1">
      <alignment vertical="center"/>
    </xf>
    <xf numFmtId="0" fontId="4" fillId="0" borderId="4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distributed" vertical="center"/>
    </xf>
    <xf numFmtId="49" fontId="16" fillId="2" borderId="0" xfId="0" applyNumberFormat="1" applyFont="1" applyFill="1" applyAlignment="1">
      <alignment horizontal="center"/>
    </xf>
    <xf numFmtId="0" fontId="16" fillId="2" borderId="0" xfId="0" applyFont="1" applyFill="1" applyProtection="1">
      <alignment vertical="center"/>
      <protection locked="0"/>
    </xf>
    <xf numFmtId="0" fontId="16" fillId="2" borderId="2" xfId="0" applyFont="1" applyFill="1" applyBorder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distributed" vertical="center" wrapText="1" shrinkToFit="1"/>
    </xf>
    <xf numFmtId="38" fontId="17" fillId="0" borderId="17" xfId="2" applyFont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6" fillId="2" borderId="17" xfId="0" applyFont="1" applyFill="1" applyBorder="1" applyAlignment="1">
      <alignment horizontal="center" vertical="center" wrapText="1" shrinkToFit="1"/>
    </xf>
    <xf numFmtId="0" fontId="16" fillId="2" borderId="18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center" vertical="center"/>
      <protection locked="0"/>
    </xf>
    <xf numFmtId="49" fontId="16" fillId="2" borderId="2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14" xfId="0" applyNumberFormat="1" applyFont="1" applyFill="1" applyBorder="1" applyAlignment="1" applyProtection="1">
      <alignment horizontal="center" vertical="center"/>
      <protection locked="0"/>
    </xf>
    <xf numFmtId="49" fontId="16" fillId="2" borderId="8" xfId="0" applyNumberFormat="1" applyFont="1" applyFill="1" applyBorder="1" applyAlignment="1" applyProtection="1">
      <alignment horizontal="center" vertical="center"/>
      <protection locked="0"/>
    </xf>
    <xf numFmtId="49" fontId="16" fillId="2" borderId="9" xfId="0" applyNumberFormat="1" applyFont="1" applyFill="1" applyBorder="1" applyAlignment="1" applyProtection="1">
      <alignment horizontal="center" vertical="center"/>
      <protection locked="0"/>
    </xf>
    <xf numFmtId="49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176" fontId="16" fillId="2" borderId="15" xfId="0" applyNumberFormat="1" applyFont="1" applyFill="1" applyBorder="1" applyAlignment="1" applyProtection="1">
      <alignment horizontal="center" vertical="center"/>
      <protection locked="0"/>
    </xf>
    <xf numFmtId="176" fontId="16" fillId="2" borderId="5" xfId="0" applyNumberFormat="1" applyFont="1" applyFill="1" applyBorder="1" applyAlignment="1" applyProtection="1">
      <alignment horizontal="center" vertical="center"/>
      <protection locked="0"/>
    </xf>
    <xf numFmtId="176" fontId="16" fillId="2" borderId="14" xfId="0" applyNumberFormat="1" applyFont="1" applyFill="1" applyBorder="1" applyAlignment="1" applyProtection="1">
      <alignment horizontal="center" vertical="center"/>
      <protection locked="0"/>
    </xf>
    <xf numFmtId="176" fontId="16" fillId="2" borderId="10" xfId="0" applyNumberFormat="1" applyFont="1" applyFill="1" applyBorder="1" applyAlignment="1" applyProtection="1">
      <alignment horizontal="center" vertical="center"/>
      <protection locked="0"/>
    </xf>
    <xf numFmtId="176" fontId="16" fillId="2" borderId="0" xfId="0" applyNumberFormat="1" applyFont="1" applyFill="1" applyAlignment="1" applyProtection="1">
      <alignment horizontal="center" vertical="center"/>
      <protection locked="0"/>
    </xf>
    <xf numFmtId="176" fontId="16" fillId="2" borderId="9" xfId="0" applyNumberFormat="1" applyFont="1" applyFill="1" applyBorder="1" applyAlignment="1" applyProtection="1">
      <alignment horizontal="center" vertical="center"/>
      <protection locked="0"/>
    </xf>
    <xf numFmtId="176" fontId="16" fillId="2" borderId="12" xfId="0" applyNumberFormat="1" applyFont="1" applyFill="1" applyBorder="1" applyAlignment="1" applyProtection="1">
      <alignment horizontal="center" vertical="center"/>
      <protection locked="0"/>
    </xf>
    <xf numFmtId="176" fontId="16" fillId="2" borderId="2" xfId="0" applyNumberFormat="1" applyFont="1" applyFill="1" applyBorder="1" applyAlignment="1" applyProtection="1">
      <alignment horizontal="center" vertical="center"/>
      <protection locked="0"/>
    </xf>
    <xf numFmtId="176" fontId="16" fillId="2" borderId="11" xfId="0" applyNumberFormat="1" applyFont="1" applyFill="1" applyBorder="1" applyAlignment="1" applyProtection="1">
      <alignment horizontal="center" vertical="center"/>
      <protection locked="0"/>
    </xf>
    <xf numFmtId="176" fontId="16" fillId="2" borderId="6" xfId="0" applyNumberFormat="1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/>
      <protection locked="0"/>
    </xf>
    <xf numFmtId="176" fontId="16" fillId="2" borderId="13" xfId="0" applyNumberFormat="1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81" fontId="17" fillId="0" borderId="5" xfId="0" applyNumberFormat="1" applyFont="1" applyBorder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81" fontId="17" fillId="0" borderId="2" xfId="0" applyNumberFormat="1" applyFont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>
      <alignment horizontal="center" vertical="center"/>
    </xf>
    <xf numFmtId="181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18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181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38" fontId="17" fillId="0" borderId="17" xfId="2" applyFont="1" applyFill="1" applyBorder="1" applyAlignment="1">
      <alignment horizontal="center" vertical="center" wrapText="1" shrinkToFit="1"/>
    </xf>
    <xf numFmtId="0" fontId="24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176" fontId="17" fillId="0" borderId="15" xfId="0" applyNumberFormat="1" applyFont="1" applyFill="1" applyBorder="1" applyAlignment="1" applyProtection="1">
      <alignment horizontal="center" vertical="center"/>
      <protection locked="0"/>
    </xf>
    <xf numFmtId="176" fontId="17" fillId="0" borderId="5" xfId="0" applyNumberFormat="1" applyFont="1" applyFill="1" applyBorder="1" applyAlignment="1" applyProtection="1">
      <alignment horizontal="center" vertical="center"/>
      <protection locked="0"/>
    </xf>
    <xf numFmtId="176" fontId="17" fillId="0" borderId="14" xfId="0" applyNumberFormat="1" applyFont="1" applyFill="1" applyBorder="1" applyAlignment="1" applyProtection="1">
      <alignment horizontal="center" vertical="center"/>
      <protection locked="0"/>
    </xf>
    <xf numFmtId="176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38" fontId="17" fillId="0" borderId="4" xfId="1" applyFont="1" applyFill="1" applyBorder="1" applyAlignment="1" applyProtection="1">
      <alignment vertical="center"/>
    </xf>
    <xf numFmtId="38" fontId="17" fillId="0" borderId="5" xfId="1" applyFont="1" applyFill="1" applyBorder="1" applyAlignment="1" applyProtection="1">
      <alignment vertical="center"/>
    </xf>
    <xf numFmtId="0" fontId="17" fillId="0" borderId="6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Alignment="1" applyProtection="1">
      <alignment horizontal="center" vertical="center"/>
      <protection locked="0"/>
    </xf>
    <xf numFmtId="49" fontId="17" fillId="0" borderId="9" xfId="0" applyNumberFormat="1" applyFont="1" applyFill="1" applyBorder="1" applyAlignment="1" applyProtection="1">
      <alignment horizontal="center" vertical="center"/>
      <protection locked="0"/>
    </xf>
    <xf numFmtId="176" fontId="17" fillId="0" borderId="10" xfId="0" applyNumberFormat="1" applyFont="1" applyFill="1" applyBorder="1" applyAlignment="1" applyProtection="1">
      <alignment horizontal="center" vertical="center"/>
      <protection locked="0"/>
    </xf>
    <xf numFmtId="176" fontId="17" fillId="0" borderId="0" xfId="0" applyNumberFormat="1" applyFont="1" applyFill="1" applyAlignment="1" applyProtection="1">
      <alignment horizontal="center" vertical="center"/>
      <protection locked="0"/>
    </xf>
    <xf numFmtId="176" fontId="17" fillId="0" borderId="9" xfId="0" applyNumberFormat="1" applyFont="1" applyFill="1" applyBorder="1" applyAlignment="1" applyProtection="1">
      <alignment horizontal="center" vertical="center"/>
      <protection locked="0"/>
    </xf>
    <xf numFmtId="176" fontId="17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38" fontId="17" fillId="0" borderId="8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0" fontId="17" fillId="0" borderId="7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7" fillId="0" borderId="11" xfId="0" applyNumberFormat="1" applyFont="1" applyFill="1" applyBorder="1" applyAlignment="1" applyProtection="1">
      <alignment horizontal="center" vertical="center"/>
      <protection locked="0"/>
    </xf>
    <xf numFmtId="176" fontId="17" fillId="0" borderId="1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center" vertical="center"/>
      <protection locked="0"/>
    </xf>
    <xf numFmtId="176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38" fontId="17" fillId="0" borderId="3" xfId="1" applyFont="1" applyFill="1" applyBorder="1" applyAlignment="1" applyProtection="1">
      <alignment vertical="center"/>
    </xf>
    <xf numFmtId="38" fontId="17" fillId="0" borderId="2" xfId="1" applyFont="1" applyFill="1" applyBorder="1" applyAlignment="1" applyProtection="1">
      <alignment vertical="center"/>
    </xf>
    <xf numFmtId="0" fontId="17" fillId="0" borderId="13" xfId="0" applyFont="1" applyFill="1" applyBorder="1" applyAlignment="1">
      <alignment horizontal="center" vertical="center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176" fontId="17" fillId="0" borderId="15" xfId="0" applyNumberFormat="1" applyFont="1" applyBorder="1" applyAlignment="1" applyProtection="1">
      <alignment horizontal="center" vertical="center"/>
      <protection locked="0"/>
    </xf>
    <xf numFmtId="176" fontId="17" fillId="0" borderId="5" xfId="0" applyNumberFormat="1" applyFont="1" applyBorder="1" applyAlignment="1" applyProtection="1">
      <alignment horizontal="center" vertical="center"/>
      <protection locked="0"/>
    </xf>
    <xf numFmtId="176" fontId="17" fillId="0" borderId="14" xfId="0" applyNumberFormat="1" applyFont="1" applyBorder="1" applyAlignment="1" applyProtection="1">
      <alignment horizontal="center" vertical="center"/>
      <protection locked="0"/>
    </xf>
    <xf numFmtId="176" fontId="17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176" fontId="17" fillId="0" borderId="10" xfId="0" applyNumberFormat="1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 applyProtection="1">
      <alignment horizontal="center" vertical="center"/>
      <protection locked="0"/>
    </xf>
    <xf numFmtId="176" fontId="17" fillId="0" borderId="9" xfId="0" applyNumberFormat="1" applyFont="1" applyBorder="1" applyAlignment="1" applyProtection="1">
      <alignment horizontal="center" vertical="center"/>
      <protection locked="0"/>
    </xf>
    <xf numFmtId="176" fontId="17" fillId="0" borderId="7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176" fontId="17" fillId="0" borderId="12" xfId="0" applyNumberFormat="1" applyFont="1" applyBorder="1" applyAlignment="1" applyProtection="1">
      <alignment horizontal="center" vertical="center"/>
      <protection locked="0"/>
    </xf>
    <xf numFmtId="176" fontId="17" fillId="0" borderId="2" xfId="0" applyNumberFormat="1" applyFont="1" applyBorder="1" applyAlignment="1" applyProtection="1">
      <alignment horizontal="center" vertical="center"/>
      <protection locked="0"/>
    </xf>
    <xf numFmtId="176" fontId="17" fillId="0" borderId="11" xfId="0" applyNumberFormat="1" applyFont="1" applyBorder="1" applyAlignment="1" applyProtection="1">
      <alignment horizontal="center" vertical="center"/>
      <protection locked="0"/>
    </xf>
    <xf numFmtId="176" fontId="17" fillId="0" borderId="13" xfId="0" applyNumberFormat="1" applyFont="1" applyBorder="1" applyAlignment="1" applyProtection="1">
      <alignment horizontal="center" vertical="center"/>
      <protection locked="0"/>
    </xf>
    <xf numFmtId="38" fontId="24" fillId="0" borderId="0" xfId="0" applyNumberFormat="1" applyFont="1" applyProtection="1">
      <alignment vertical="center"/>
      <protection locked="0"/>
    </xf>
    <xf numFmtId="0" fontId="17" fillId="0" borderId="16" xfId="0" applyFont="1" applyBorder="1" applyAlignment="1">
      <alignment horizontal="distributed" vertical="center"/>
    </xf>
    <xf numFmtId="0" fontId="17" fillId="0" borderId="17" xfId="0" applyFont="1" applyBorder="1" applyAlignment="1">
      <alignment horizontal="distributed" vertical="center"/>
    </xf>
    <xf numFmtId="0" fontId="17" fillId="0" borderId="18" xfId="0" applyFont="1" applyBorder="1" applyAlignment="1">
      <alignment horizontal="distributed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distributed" vertical="center" wrapText="1" shrinkToFit="1"/>
    </xf>
    <xf numFmtId="0" fontId="17" fillId="0" borderId="17" xfId="0" applyFont="1" applyFill="1" applyBorder="1" applyAlignment="1">
      <alignment horizontal="center" vertical="center" wrapText="1" shrinkToFi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distributed" vertical="center" shrinkToFit="1"/>
    </xf>
    <xf numFmtId="0" fontId="17" fillId="0" borderId="16" xfId="0" applyFont="1" applyFill="1" applyBorder="1" applyAlignment="1">
      <alignment horizontal="center" vertical="center" wrapText="1" shrinkToFit="1"/>
    </xf>
    <xf numFmtId="0" fontId="17" fillId="0" borderId="18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vertical="center" textRotation="255"/>
    </xf>
    <xf numFmtId="0" fontId="17" fillId="0" borderId="5" xfId="0" applyFont="1" applyFill="1" applyBorder="1" applyAlignment="1">
      <alignment vertical="center" textRotation="255"/>
    </xf>
    <xf numFmtId="0" fontId="17" fillId="0" borderId="6" xfId="0" applyFont="1" applyFill="1" applyBorder="1" applyAlignment="1">
      <alignment vertical="center" textRotation="255"/>
    </xf>
    <xf numFmtId="0" fontId="17" fillId="0" borderId="4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49" fontId="17" fillId="0" borderId="5" xfId="0" applyNumberFormat="1" applyFont="1" applyFill="1" applyBorder="1" applyAlignment="1" applyProtection="1">
      <alignment horizontal="right"/>
      <protection locked="0"/>
    </xf>
    <xf numFmtId="49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6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 wrapText="1" shrinkToFit="1"/>
    </xf>
    <xf numFmtId="0" fontId="17" fillId="0" borderId="7" xfId="0" applyFont="1" applyFill="1" applyBorder="1" applyAlignment="1">
      <alignment vertical="center" wrapText="1" shrinkToFit="1"/>
    </xf>
    <xf numFmtId="0" fontId="17" fillId="0" borderId="8" xfId="0" applyFont="1" applyFill="1" applyBorder="1" applyAlignment="1">
      <alignment vertical="center" textRotation="255"/>
    </xf>
    <xf numFmtId="0" fontId="17" fillId="0" borderId="0" xfId="0" applyFont="1" applyFill="1" applyAlignment="1">
      <alignment vertical="center" textRotation="255"/>
    </xf>
    <xf numFmtId="0" fontId="17" fillId="0" borderId="7" xfId="0" applyFont="1" applyFill="1" applyBorder="1" applyAlignment="1">
      <alignment vertical="center" textRotation="255"/>
    </xf>
    <xf numFmtId="0" fontId="17" fillId="0" borderId="8" xfId="0" applyFont="1" applyFill="1" applyBorder="1" applyAlignment="1">
      <alignment horizontal="distributed" vertical="center"/>
    </xf>
    <xf numFmtId="0" fontId="17" fillId="0" borderId="0" xfId="0" applyFont="1" applyFill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/>
    </xf>
    <xf numFmtId="49" fontId="17" fillId="0" borderId="0" xfId="0" applyNumberFormat="1" applyFont="1" applyFill="1" applyAlignment="1">
      <alignment horizontal="center"/>
    </xf>
    <xf numFmtId="0" fontId="17" fillId="0" borderId="0" xfId="0" applyFont="1" applyFill="1" applyAlignment="1"/>
    <xf numFmtId="49" fontId="17" fillId="0" borderId="0" xfId="0" applyNumberFormat="1" applyFont="1" applyFill="1" applyAlignment="1" applyProtection="1">
      <alignment horizontal="right"/>
      <protection locked="0"/>
    </xf>
    <xf numFmtId="49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7" xfId="0" applyFont="1" applyFill="1" applyBorder="1">
      <alignment vertical="center"/>
    </xf>
    <xf numFmtId="0" fontId="17" fillId="0" borderId="8" xfId="0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 wrapText="1" shrinkToFit="1"/>
    </xf>
    <xf numFmtId="0" fontId="17" fillId="0" borderId="7" xfId="0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 applyProtection="1">
      <alignment vertical="center"/>
      <protection locked="0"/>
    </xf>
    <xf numFmtId="0" fontId="17" fillId="0" borderId="3" xfId="0" applyFont="1" applyFill="1" applyBorder="1" applyAlignment="1">
      <alignment horizontal="distributed" vertical="center"/>
    </xf>
    <xf numFmtId="0" fontId="17" fillId="0" borderId="2" xfId="0" applyFont="1" applyFill="1" applyBorder="1" applyAlignment="1">
      <alignment horizontal="distributed" vertical="center"/>
    </xf>
    <xf numFmtId="0" fontId="17" fillId="0" borderId="13" xfId="0" applyFont="1" applyFill="1" applyBorder="1" applyAlignment="1">
      <alignment horizontal="distributed" vertical="center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 applyProtection="1">
      <alignment vertical="center"/>
      <protection locked="0"/>
    </xf>
    <xf numFmtId="0" fontId="17" fillId="0" borderId="13" xfId="0" applyFont="1" applyFill="1" applyBorder="1">
      <alignment vertical="center"/>
    </xf>
    <xf numFmtId="0" fontId="17" fillId="0" borderId="8" xfId="0" applyFont="1" applyFill="1" applyBorder="1" applyAlignment="1">
      <alignment vertical="center" wrapText="1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7" xfId="0" applyFont="1" applyFill="1" applyBorder="1" applyAlignment="1">
      <alignment horizontal="right" vertical="center" shrinkToFit="1"/>
    </xf>
    <xf numFmtId="0" fontId="18" fillId="0" borderId="4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13" xfId="0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vertical="center" textRotation="255"/>
    </xf>
    <xf numFmtId="0" fontId="17" fillId="0" borderId="2" xfId="0" applyFont="1" applyFill="1" applyBorder="1" applyAlignment="1">
      <alignment vertical="center" textRotation="255"/>
    </xf>
    <xf numFmtId="0" fontId="17" fillId="0" borderId="13" xfId="0" applyFont="1" applyFill="1" applyBorder="1" applyAlignment="1">
      <alignment vertical="center" textRotation="255"/>
    </xf>
    <xf numFmtId="0" fontId="17" fillId="0" borderId="3" xfId="0" applyFont="1" applyFill="1" applyBorder="1" applyAlignment="1">
      <alignment vertical="center" wrapText="1" shrinkToFit="1"/>
    </xf>
    <xf numFmtId="0" fontId="17" fillId="0" borderId="2" xfId="0" applyFont="1" applyFill="1" applyBorder="1">
      <alignment vertical="center"/>
    </xf>
    <xf numFmtId="0" fontId="17" fillId="0" borderId="13" xfId="0" applyFont="1" applyFill="1" applyBorder="1" applyAlignment="1">
      <alignment horizontal="right" vertical="center" shrinkToFit="1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190500</xdr:colOff>
      <xdr:row>2</xdr:row>
      <xdr:rowOff>81643</xdr:rowOff>
    </xdr:from>
    <xdr:ext cx="1569660" cy="6925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C517F-00A8-B77F-1CBF-580A190C6F3D}"/>
            </a:ext>
          </a:extLst>
        </xdr:cNvPr>
        <xdr:cNvSpPr txBox="1"/>
      </xdr:nvSpPr>
      <xdr:spPr>
        <a:xfrm>
          <a:off x="8763000" y="666750"/>
          <a:ext cx="1569660" cy="69256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BQ67"/>
  <sheetViews>
    <sheetView view="pageBreakPreview" topLeftCell="A39" zoomScale="70" zoomScaleNormal="70" zoomScaleSheetLayoutView="70" workbookViewId="0">
      <selection activeCell="BH47" sqref="BH47"/>
    </sheetView>
  </sheetViews>
  <sheetFormatPr defaultColWidth="9" defaultRowHeight="16.5"/>
  <cols>
    <col min="1" max="53" width="2.625" style="233" customWidth="1"/>
    <col min="54" max="57" width="3" style="233" customWidth="1"/>
    <col min="58" max="58" width="9" style="233"/>
    <col min="59" max="59" width="9" style="233" customWidth="1"/>
    <col min="60" max="60" width="25.875" style="233" customWidth="1"/>
    <col min="61" max="61" width="14.875" style="233" customWidth="1"/>
    <col min="62" max="16384" width="9" style="233"/>
  </cols>
  <sheetData>
    <row r="1" spans="1:69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</row>
    <row r="2" spans="1:69" ht="30" customHeight="1">
      <c r="A2" s="81" t="s">
        <v>0</v>
      </c>
      <c r="B2" s="82"/>
      <c r="C2" s="82"/>
      <c r="D2" s="82"/>
      <c r="E2" s="82"/>
      <c r="F2" s="82"/>
      <c r="G2" s="82"/>
      <c r="H2" s="83"/>
      <c r="I2" s="99" t="s">
        <v>7</v>
      </c>
      <c r="J2" s="82"/>
      <c r="K2" s="82"/>
      <c r="L2" s="82"/>
      <c r="M2" s="82"/>
      <c r="N2" s="82"/>
      <c r="O2" s="82"/>
      <c r="P2" s="83"/>
      <c r="Q2" s="81" t="s">
        <v>1</v>
      </c>
      <c r="R2" s="82"/>
      <c r="S2" s="82"/>
      <c r="T2" s="82"/>
      <c r="U2" s="82"/>
      <c r="V2" s="82"/>
      <c r="W2" s="82"/>
      <c r="X2" s="83"/>
      <c r="Y2" s="81" t="s">
        <v>2</v>
      </c>
      <c r="Z2" s="82"/>
      <c r="AA2" s="82"/>
      <c r="AB2" s="82"/>
      <c r="AC2" s="82"/>
      <c r="AD2" s="82"/>
      <c r="AE2" s="82"/>
      <c r="AF2" s="83"/>
      <c r="AG2" s="81" t="s">
        <v>3</v>
      </c>
      <c r="AH2" s="82"/>
      <c r="AI2" s="82"/>
      <c r="AJ2" s="82"/>
      <c r="AK2" s="82"/>
      <c r="AL2" s="82"/>
      <c r="AM2" s="82"/>
      <c r="AN2" s="83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"/>
    </row>
    <row r="3" spans="1:69" ht="15.75" customHeight="1">
      <c r="A3" s="84"/>
      <c r="B3" s="58"/>
      <c r="C3" s="58"/>
      <c r="D3" s="58"/>
      <c r="E3" s="58"/>
      <c r="F3" s="58"/>
      <c r="G3" s="58"/>
      <c r="H3" s="59"/>
      <c r="I3" s="58"/>
      <c r="J3" s="58"/>
      <c r="K3" s="58"/>
      <c r="L3" s="58"/>
      <c r="M3" s="58"/>
      <c r="N3" s="58"/>
      <c r="O3" s="58"/>
      <c r="P3" s="59"/>
      <c r="Q3" s="64"/>
      <c r="R3" s="65"/>
      <c r="S3" s="65"/>
      <c r="T3" s="65"/>
      <c r="U3" s="65"/>
      <c r="V3" s="65"/>
      <c r="W3" s="65"/>
      <c r="X3" s="66"/>
      <c r="Y3" s="64"/>
      <c r="Z3" s="65"/>
      <c r="AA3" s="65"/>
      <c r="AB3" s="65"/>
      <c r="AC3" s="65"/>
      <c r="AD3" s="65"/>
      <c r="AE3" s="65"/>
      <c r="AF3" s="66"/>
      <c r="AG3" s="64"/>
      <c r="AH3" s="65"/>
      <c r="AI3" s="65"/>
      <c r="AJ3" s="65"/>
      <c r="AK3" s="65"/>
      <c r="AL3" s="65"/>
      <c r="AM3" s="65"/>
      <c r="AN3" s="66"/>
      <c r="BA3" s="6"/>
      <c r="BB3" s="6"/>
      <c r="BC3" s="6"/>
      <c r="BD3" s="6"/>
      <c r="BE3" s="6"/>
      <c r="BF3" s="6"/>
      <c r="BG3" s="6"/>
      <c r="BH3" s="6"/>
      <c r="BI3" s="5"/>
      <c r="BJ3" s="5"/>
      <c r="BK3" s="5"/>
      <c r="BL3" s="5"/>
      <c r="BM3" s="5"/>
      <c r="BN3" s="5"/>
      <c r="BO3" s="5"/>
      <c r="BP3" s="5"/>
      <c r="BQ3" s="5"/>
    </row>
    <row r="4" spans="1:69" ht="15.75" customHeight="1">
      <c r="A4" s="85"/>
      <c r="B4" s="60"/>
      <c r="C4" s="60"/>
      <c r="D4" s="60"/>
      <c r="E4" s="60"/>
      <c r="F4" s="60"/>
      <c r="G4" s="60"/>
      <c r="H4" s="61"/>
      <c r="I4" s="60"/>
      <c r="J4" s="60"/>
      <c r="K4" s="60"/>
      <c r="L4" s="60"/>
      <c r="M4" s="60"/>
      <c r="N4" s="60"/>
      <c r="O4" s="60"/>
      <c r="P4" s="61"/>
      <c r="Q4" s="67"/>
      <c r="R4" s="57"/>
      <c r="S4" s="57"/>
      <c r="T4" s="57"/>
      <c r="U4" s="57"/>
      <c r="V4" s="57"/>
      <c r="W4" s="57"/>
      <c r="X4" s="68"/>
      <c r="Y4" s="67"/>
      <c r="Z4" s="57"/>
      <c r="AA4" s="57"/>
      <c r="AB4" s="57"/>
      <c r="AC4" s="57"/>
      <c r="AD4" s="57"/>
      <c r="AE4" s="57"/>
      <c r="AF4" s="68"/>
      <c r="AG4" s="67"/>
      <c r="AH4" s="57"/>
      <c r="AI4" s="57"/>
      <c r="AJ4" s="57"/>
      <c r="AK4" s="57"/>
      <c r="AL4" s="57"/>
      <c r="AM4" s="57"/>
      <c r="AN4" s="68"/>
      <c r="BA4" s="6"/>
      <c r="BB4" s="6"/>
      <c r="BC4" s="6"/>
      <c r="BD4" s="6"/>
      <c r="BE4" s="6"/>
      <c r="BF4" s="6"/>
      <c r="BG4" s="6"/>
      <c r="BH4" s="6"/>
      <c r="BI4" s="5"/>
      <c r="BJ4" s="5"/>
      <c r="BK4" s="5"/>
      <c r="BL4" s="5"/>
      <c r="BM4" s="5"/>
      <c r="BN4" s="5"/>
      <c r="BO4" s="5"/>
      <c r="BP4" s="5"/>
      <c r="BQ4" s="232"/>
    </row>
    <row r="5" spans="1:69" ht="15.75" customHeight="1">
      <c r="A5" s="85"/>
      <c r="B5" s="60"/>
      <c r="C5" s="60"/>
      <c r="D5" s="60"/>
      <c r="E5" s="60"/>
      <c r="F5" s="60"/>
      <c r="G5" s="60"/>
      <c r="H5" s="61"/>
      <c r="I5" s="60"/>
      <c r="J5" s="60"/>
      <c r="K5" s="60"/>
      <c r="L5" s="60"/>
      <c r="M5" s="60"/>
      <c r="N5" s="60"/>
      <c r="O5" s="60"/>
      <c r="P5" s="61"/>
      <c r="Q5" s="67"/>
      <c r="R5" s="57"/>
      <c r="S5" s="57"/>
      <c r="T5" s="57"/>
      <c r="U5" s="57"/>
      <c r="V5" s="57"/>
      <c r="W5" s="57"/>
      <c r="X5" s="68"/>
      <c r="Y5" s="67"/>
      <c r="Z5" s="57"/>
      <c r="AA5" s="57"/>
      <c r="AB5" s="57"/>
      <c r="AC5" s="57"/>
      <c r="AD5" s="57"/>
      <c r="AE5" s="57"/>
      <c r="AF5" s="68"/>
      <c r="AG5" s="67"/>
      <c r="AH5" s="57"/>
      <c r="AI5" s="57"/>
      <c r="AJ5" s="57"/>
      <c r="AK5" s="57"/>
      <c r="AL5" s="57"/>
      <c r="AM5" s="57"/>
      <c r="AN5" s="68"/>
      <c r="BA5" s="6"/>
      <c r="BB5" s="6"/>
      <c r="BC5" s="6"/>
      <c r="BD5" s="6"/>
      <c r="BE5" s="6"/>
      <c r="BF5" s="6"/>
      <c r="BG5" s="6"/>
      <c r="BH5" s="6"/>
      <c r="BI5" s="5"/>
      <c r="BJ5" s="5"/>
      <c r="BK5" s="5"/>
      <c r="BL5" s="5"/>
      <c r="BM5" s="5"/>
      <c r="BN5" s="5"/>
      <c r="BO5" s="5"/>
      <c r="BP5" s="5"/>
      <c r="BQ5" s="5"/>
    </row>
    <row r="6" spans="1:69" ht="15.75" customHeight="1">
      <c r="A6" s="85"/>
      <c r="B6" s="60"/>
      <c r="C6" s="60"/>
      <c r="D6" s="60"/>
      <c r="E6" s="60"/>
      <c r="F6" s="60"/>
      <c r="G6" s="60"/>
      <c r="H6" s="61"/>
      <c r="I6" s="60"/>
      <c r="J6" s="60"/>
      <c r="K6" s="60"/>
      <c r="L6" s="60"/>
      <c r="M6" s="60"/>
      <c r="N6" s="60"/>
      <c r="O6" s="60"/>
      <c r="P6" s="61"/>
      <c r="Q6" s="67"/>
      <c r="R6" s="57"/>
      <c r="S6" s="57"/>
      <c r="T6" s="57"/>
      <c r="U6" s="57"/>
      <c r="V6" s="57"/>
      <c r="W6" s="57"/>
      <c r="X6" s="68"/>
      <c r="Y6" s="67"/>
      <c r="Z6" s="57"/>
      <c r="AA6" s="57"/>
      <c r="AB6" s="57"/>
      <c r="AC6" s="57"/>
      <c r="AD6" s="57"/>
      <c r="AE6" s="57"/>
      <c r="AF6" s="68"/>
      <c r="AG6" s="67"/>
      <c r="AH6" s="57"/>
      <c r="AI6" s="57"/>
      <c r="AJ6" s="57"/>
      <c r="AK6" s="57"/>
      <c r="AL6" s="57"/>
      <c r="AM6" s="57"/>
      <c r="AN6" s="68"/>
      <c r="BA6" s="6"/>
      <c r="BB6" s="6"/>
      <c r="BC6" s="6"/>
      <c r="BD6" s="6"/>
      <c r="BE6" s="6"/>
      <c r="BF6" s="6"/>
      <c r="BG6" s="6"/>
      <c r="BH6" s="6"/>
      <c r="BI6" s="5"/>
      <c r="BJ6" s="5"/>
      <c r="BK6" s="5"/>
      <c r="BL6" s="5"/>
      <c r="BM6" s="5"/>
      <c r="BN6" s="5"/>
      <c r="BO6" s="5"/>
      <c r="BP6" s="5"/>
      <c r="BQ6" s="5"/>
    </row>
    <row r="7" spans="1:69" ht="15.75" customHeight="1">
      <c r="A7" s="86"/>
      <c r="B7" s="62"/>
      <c r="C7" s="62"/>
      <c r="D7" s="62"/>
      <c r="E7" s="62"/>
      <c r="F7" s="62"/>
      <c r="G7" s="62"/>
      <c r="H7" s="63"/>
      <c r="I7" s="62"/>
      <c r="J7" s="62"/>
      <c r="K7" s="62"/>
      <c r="L7" s="62"/>
      <c r="M7" s="62"/>
      <c r="N7" s="62"/>
      <c r="O7" s="62"/>
      <c r="P7" s="63"/>
      <c r="Q7" s="69"/>
      <c r="R7" s="70"/>
      <c r="S7" s="70"/>
      <c r="T7" s="70"/>
      <c r="U7" s="70"/>
      <c r="V7" s="70"/>
      <c r="W7" s="70"/>
      <c r="X7" s="71"/>
      <c r="Y7" s="69"/>
      <c r="Z7" s="70"/>
      <c r="AA7" s="70"/>
      <c r="AB7" s="70"/>
      <c r="AC7" s="70"/>
      <c r="AD7" s="70"/>
      <c r="AE7" s="70"/>
      <c r="AF7" s="71"/>
      <c r="AG7" s="69"/>
      <c r="AH7" s="70"/>
      <c r="AI7" s="70"/>
      <c r="AJ7" s="70"/>
      <c r="AK7" s="70"/>
      <c r="AL7" s="70"/>
      <c r="AM7" s="70"/>
      <c r="AN7" s="71"/>
      <c r="BA7" s="6"/>
      <c r="BB7" s="6"/>
      <c r="BC7" s="6"/>
      <c r="BD7" s="6"/>
      <c r="BE7" s="6"/>
      <c r="BF7" s="6"/>
      <c r="BG7" s="6"/>
      <c r="BH7" s="6"/>
      <c r="BI7" s="5"/>
      <c r="BJ7" s="5"/>
      <c r="BK7" s="5"/>
      <c r="BL7" s="5"/>
      <c r="BM7" s="5"/>
      <c r="BN7" s="5"/>
      <c r="BO7" s="5"/>
      <c r="BP7" s="5"/>
      <c r="BQ7" s="5"/>
    </row>
    <row r="8" spans="1:69" ht="18" customHeight="1">
      <c r="C8" s="7"/>
      <c r="D8" s="7"/>
      <c r="E8" s="7"/>
      <c r="F8" s="7"/>
      <c r="G8" s="7"/>
      <c r="H8" s="7"/>
      <c r="I8" s="7"/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BB8" s="232"/>
      <c r="BC8" s="232"/>
      <c r="BD8" s="232"/>
      <c r="BE8" s="232"/>
      <c r="BF8" s="232"/>
      <c r="BG8" s="16"/>
      <c r="BH8" s="234"/>
      <c r="BI8" s="234"/>
    </row>
    <row r="9" spans="1:69" ht="18" customHeight="1">
      <c r="BB9" s="232"/>
      <c r="BC9" s="232"/>
      <c r="BD9" s="232"/>
      <c r="BE9" s="232"/>
      <c r="BF9" s="232"/>
      <c r="BG9" s="16"/>
      <c r="BH9" s="234"/>
      <c r="BI9" s="234"/>
    </row>
    <row r="10" spans="1:69" ht="16.5" customHeight="1">
      <c r="A10" s="235" t="s">
        <v>57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7"/>
      <c r="BB10" s="232"/>
      <c r="BC10" s="232"/>
      <c r="BD10" s="232"/>
      <c r="BE10" s="232"/>
      <c r="BF10" s="232"/>
      <c r="BG10" s="16"/>
      <c r="BH10" s="234"/>
      <c r="BI10" s="234"/>
    </row>
    <row r="11" spans="1:69" ht="16.5" customHeight="1">
      <c r="A11" s="238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40"/>
      <c r="BB11" s="232"/>
      <c r="BC11" s="232"/>
      <c r="BD11" s="232"/>
      <c r="BE11" s="232"/>
      <c r="BF11" s="232"/>
      <c r="BG11" s="16"/>
      <c r="BH11" s="234"/>
      <c r="BI11" s="234"/>
    </row>
    <row r="12" spans="1:69" ht="16.5" customHeight="1">
      <c r="A12" s="238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40"/>
      <c r="BB12" s="232"/>
      <c r="BC12" s="232"/>
      <c r="BD12" s="232"/>
      <c r="BE12" s="232"/>
      <c r="BF12" s="232"/>
      <c r="BG12" s="16"/>
      <c r="BH12" s="234"/>
      <c r="BI12" s="232"/>
    </row>
    <row r="13" spans="1:69" ht="16.5" customHeight="1">
      <c r="A13" s="238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40"/>
      <c r="BB13" s="232"/>
      <c r="BC13" s="232"/>
      <c r="BD13" s="232"/>
      <c r="BE13" s="232"/>
      <c r="BF13" s="232"/>
      <c r="BG13" s="16"/>
      <c r="BH13" s="234"/>
      <c r="BI13" s="232"/>
    </row>
    <row r="14" spans="1:69" ht="16.5" customHeight="1">
      <c r="A14" s="241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3"/>
      <c r="BB14" s="232"/>
      <c r="BC14" s="232"/>
      <c r="BD14" s="232"/>
      <c r="BE14" s="232"/>
      <c r="BF14" s="232"/>
      <c r="BG14" s="16"/>
      <c r="BH14" s="234"/>
      <c r="BI14" s="232"/>
    </row>
    <row r="15" spans="1:69" ht="15" customHeight="1">
      <c r="A15" s="244" t="s">
        <v>58</v>
      </c>
      <c r="B15" s="94"/>
      <c r="C15" s="245"/>
      <c r="D15" s="246" t="s">
        <v>59</v>
      </c>
      <c r="E15" s="94"/>
      <c r="F15" s="245"/>
      <c r="G15" s="246" t="s">
        <v>60</v>
      </c>
      <c r="H15" s="94"/>
      <c r="I15" s="247"/>
      <c r="J15" s="244" t="s">
        <v>61</v>
      </c>
      <c r="K15" s="94"/>
      <c r="L15" s="247"/>
      <c r="M15" s="244" t="s">
        <v>62</v>
      </c>
      <c r="N15" s="94"/>
      <c r="O15" s="94"/>
      <c r="P15" s="94"/>
      <c r="Q15" s="94"/>
      <c r="R15" s="94"/>
      <c r="S15" s="94"/>
      <c r="T15" s="94"/>
      <c r="U15" s="94"/>
      <c r="V15" s="94"/>
      <c r="W15" s="247"/>
      <c r="X15" s="244" t="s">
        <v>63</v>
      </c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247"/>
      <c r="AT15" s="244" t="s">
        <v>64</v>
      </c>
      <c r="AU15" s="94"/>
      <c r="AV15" s="94"/>
      <c r="AW15" s="94"/>
      <c r="AX15" s="94"/>
      <c r="AY15" s="94"/>
      <c r="AZ15" s="94"/>
      <c r="BA15" s="247"/>
      <c r="BB15" s="232"/>
      <c r="BC15" s="232"/>
      <c r="BD15" s="232"/>
      <c r="BE15" s="232"/>
      <c r="BF15" s="232"/>
      <c r="BG15" s="232"/>
      <c r="BH15" s="234"/>
      <c r="BI15" s="232"/>
    </row>
    <row r="16" spans="1:69" ht="15" customHeight="1">
      <c r="A16" s="244"/>
      <c r="B16" s="94"/>
      <c r="C16" s="245"/>
      <c r="D16" s="246"/>
      <c r="E16" s="94"/>
      <c r="F16" s="245"/>
      <c r="G16" s="246"/>
      <c r="H16" s="94"/>
      <c r="I16" s="247"/>
      <c r="J16" s="244"/>
      <c r="K16" s="94"/>
      <c r="L16" s="247"/>
      <c r="M16" s="244"/>
      <c r="N16" s="94"/>
      <c r="O16" s="94"/>
      <c r="P16" s="94"/>
      <c r="Q16" s="94"/>
      <c r="R16" s="94"/>
      <c r="S16" s="94"/>
      <c r="T16" s="94"/>
      <c r="U16" s="94"/>
      <c r="V16" s="94"/>
      <c r="W16" s="247"/>
      <c r="X16" s="24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247"/>
      <c r="AT16" s="244"/>
      <c r="AU16" s="94"/>
      <c r="AV16" s="94"/>
      <c r="AW16" s="94"/>
      <c r="AX16" s="94"/>
      <c r="AY16" s="94"/>
      <c r="AZ16" s="94"/>
      <c r="BA16" s="247"/>
      <c r="BB16" s="232"/>
      <c r="BC16" s="232"/>
      <c r="BD16" s="232"/>
      <c r="BE16" s="232"/>
      <c r="BF16" s="232"/>
      <c r="BG16" s="232"/>
      <c r="BI16" s="232"/>
    </row>
    <row r="17" spans="1:61" ht="15" customHeight="1">
      <c r="A17" s="248"/>
      <c r="B17" s="95"/>
      <c r="C17" s="249"/>
      <c r="D17" s="250"/>
      <c r="E17" s="95"/>
      <c r="F17" s="249"/>
      <c r="G17" s="250"/>
      <c r="H17" s="95"/>
      <c r="I17" s="251"/>
      <c r="J17" s="248"/>
      <c r="K17" s="95"/>
      <c r="L17" s="251"/>
      <c r="M17" s="248"/>
      <c r="N17" s="95"/>
      <c r="O17" s="95"/>
      <c r="P17" s="95"/>
      <c r="Q17" s="95"/>
      <c r="R17" s="95"/>
      <c r="S17" s="95"/>
      <c r="T17" s="95"/>
      <c r="U17" s="95"/>
      <c r="V17" s="95"/>
      <c r="W17" s="251"/>
      <c r="X17" s="248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251"/>
      <c r="AT17" s="248"/>
      <c r="AU17" s="95"/>
      <c r="AV17" s="95"/>
      <c r="AW17" s="95"/>
      <c r="AX17" s="95"/>
      <c r="AY17" s="95"/>
      <c r="AZ17" s="95"/>
      <c r="BA17" s="251"/>
      <c r="BB17" s="232"/>
      <c r="BC17" s="232"/>
      <c r="BD17" s="232"/>
      <c r="BE17" s="232"/>
      <c r="BF17" s="232"/>
      <c r="BG17" s="232"/>
      <c r="BH17" s="234"/>
      <c r="BI17" s="232"/>
    </row>
    <row r="18" spans="1:61" ht="15" customHeight="1">
      <c r="A18" s="252"/>
      <c r="B18" s="253"/>
      <c r="C18" s="254"/>
      <c r="D18" s="255"/>
      <c r="E18" s="256"/>
      <c r="F18" s="257"/>
      <c r="G18" s="255"/>
      <c r="H18" s="256"/>
      <c r="I18" s="258"/>
      <c r="J18" s="259"/>
      <c r="K18" s="260"/>
      <c r="L18" s="261"/>
      <c r="M18" s="259"/>
      <c r="N18" s="260"/>
      <c r="O18" s="260"/>
      <c r="P18" s="260"/>
      <c r="Q18" s="260"/>
      <c r="R18" s="260"/>
      <c r="S18" s="260"/>
      <c r="T18" s="260"/>
      <c r="U18" s="260"/>
      <c r="V18" s="260"/>
      <c r="W18" s="261"/>
      <c r="X18" s="259"/>
      <c r="Y18" s="260"/>
      <c r="Z18" s="222" t="s">
        <v>18</v>
      </c>
      <c r="AA18" s="222"/>
      <c r="AB18" s="253"/>
      <c r="AC18" s="253"/>
      <c r="AD18" s="222" t="s">
        <v>19</v>
      </c>
      <c r="AE18" s="222"/>
      <c r="AF18" s="222" t="s">
        <v>20</v>
      </c>
      <c r="AG18" s="222"/>
      <c r="AH18" s="260"/>
      <c r="AI18" s="260"/>
      <c r="AJ18" s="222" t="s">
        <v>18</v>
      </c>
      <c r="AK18" s="222"/>
      <c r="AL18" s="253"/>
      <c r="AM18" s="253"/>
      <c r="AN18" s="222" t="s">
        <v>19</v>
      </c>
      <c r="AO18" s="222"/>
      <c r="AP18" s="223" t="str">
        <f>IF(X18="","",(AH18-X18)+(AL18-AB18)/60)</f>
        <v/>
      </c>
      <c r="AQ18" s="223"/>
      <c r="AR18" s="224" t="s">
        <v>21</v>
      </c>
      <c r="AS18" s="224"/>
      <c r="AT18" s="262" t="str">
        <f>IF(M18="","", AP18*IF(OR(M18="大研修室",M18="高齢者憩いの広場",M18="児童ふれあい広場",M18="中研修室"), 1200, IF(OR(M18="茶道華道室(和室)",M18="研修会議室(和室)",M18="会議室",M18="調理実習室"), 400, 0)) * IF($M$44="無料", 0, IF($M$44="村外", 2, 1)))</f>
        <v/>
      </c>
      <c r="AU18" s="263"/>
      <c r="AV18" s="263"/>
      <c r="AW18" s="263"/>
      <c r="AX18" s="263"/>
      <c r="AY18" s="263"/>
      <c r="AZ18" s="222" t="s">
        <v>65</v>
      </c>
      <c r="BA18" s="264"/>
      <c r="BB18" s="232"/>
      <c r="BC18" s="232"/>
      <c r="BD18" s="232"/>
      <c r="BE18" s="232"/>
      <c r="BF18" s="232"/>
      <c r="BG18" s="232"/>
      <c r="BH18" s="234"/>
      <c r="BI18" s="232"/>
    </row>
    <row r="19" spans="1:61" ht="15" customHeight="1">
      <c r="A19" s="265"/>
      <c r="B19" s="266"/>
      <c r="C19" s="267"/>
      <c r="D19" s="268"/>
      <c r="E19" s="269"/>
      <c r="F19" s="270"/>
      <c r="G19" s="268"/>
      <c r="H19" s="269"/>
      <c r="I19" s="271"/>
      <c r="J19" s="272"/>
      <c r="K19" s="273"/>
      <c r="L19" s="274"/>
      <c r="M19" s="272"/>
      <c r="N19" s="273"/>
      <c r="O19" s="273"/>
      <c r="P19" s="273"/>
      <c r="Q19" s="273"/>
      <c r="R19" s="273"/>
      <c r="S19" s="273"/>
      <c r="T19" s="273"/>
      <c r="U19" s="273"/>
      <c r="V19" s="273"/>
      <c r="W19" s="274"/>
      <c r="X19" s="272"/>
      <c r="Y19" s="273"/>
      <c r="Z19" s="225"/>
      <c r="AA19" s="225"/>
      <c r="AB19" s="266"/>
      <c r="AC19" s="266"/>
      <c r="AD19" s="225"/>
      <c r="AE19" s="225"/>
      <c r="AF19" s="225"/>
      <c r="AG19" s="225"/>
      <c r="AH19" s="275"/>
      <c r="AI19" s="275"/>
      <c r="AJ19" s="225"/>
      <c r="AK19" s="225"/>
      <c r="AL19" s="266"/>
      <c r="AM19" s="266"/>
      <c r="AN19" s="225"/>
      <c r="AO19" s="225"/>
      <c r="AP19" s="226"/>
      <c r="AQ19" s="226"/>
      <c r="AR19" s="227"/>
      <c r="AS19" s="227"/>
      <c r="AT19" s="276"/>
      <c r="AU19" s="277"/>
      <c r="AV19" s="277"/>
      <c r="AW19" s="277"/>
      <c r="AX19" s="277"/>
      <c r="AY19" s="277"/>
      <c r="AZ19" s="225"/>
      <c r="BA19" s="278"/>
      <c r="BB19" s="232"/>
      <c r="BC19" s="232"/>
      <c r="BD19" s="232"/>
      <c r="BE19" s="232"/>
      <c r="BF19" s="232"/>
      <c r="BG19" s="234"/>
      <c r="BH19" s="234"/>
      <c r="BI19" s="234"/>
    </row>
    <row r="20" spans="1:61" ht="15" customHeight="1">
      <c r="A20" s="279"/>
      <c r="B20" s="280"/>
      <c r="C20" s="281"/>
      <c r="D20" s="282"/>
      <c r="E20" s="283"/>
      <c r="F20" s="284"/>
      <c r="G20" s="282"/>
      <c r="H20" s="283"/>
      <c r="I20" s="285"/>
      <c r="J20" s="286"/>
      <c r="K20" s="287"/>
      <c r="L20" s="288"/>
      <c r="M20" s="286"/>
      <c r="N20" s="287"/>
      <c r="O20" s="287"/>
      <c r="P20" s="287"/>
      <c r="Q20" s="287"/>
      <c r="R20" s="287"/>
      <c r="S20" s="287"/>
      <c r="T20" s="287"/>
      <c r="U20" s="287"/>
      <c r="V20" s="287"/>
      <c r="W20" s="288"/>
      <c r="X20" s="286"/>
      <c r="Y20" s="287"/>
      <c r="Z20" s="228"/>
      <c r="AA20" s="228"/>
      <c r="AB20" s="280"/>
      <c r="AC20" s="280"/>
      <c r="AD20" s="228"/>
      <c r="AE20" s="228"/>
      <c r="AF20" s="228"/>
      <c r="AG20" s="228"/>
      <c r="AH20" s="287"/>
      <c r="AI20" s="287"/>
      <c r="AJ20" s="228"/>
      <c r="AK20" s="228"/>
      <c r="AL20" s="280"/>
      <c r="AM20" s="280"/>
      <c r="AN20" s="228"/>
      <c r="AO20" s="228"/>
      <c r="AP20" s="229"/>
      <c r="AQ20" s="229"/>
      <c r="AR20" s="230"/>
      <c r="AS20" s="230"/>
      <c r="AT20" s="289"/>
      <c r="AU20" s="290"/>
      <c r="AV20" s="290"/>
      <c r="AW20" s="290"/>
      <c r="AX20" s="290"/>
      <c r="AY20" s="290"/>
      <c r="AZ20" s="228"/>
      <c r="BA20" s="291"/>
      <c r="BB20" s="232"/>
      <c r="BC20" s="232"/>
      <c r="BD20" s="232"/>
      <c r="BE20" s="232"/>
      <c r="BF20" s="232"/>
      <c r="BG20" s="234"/>
      <c r="BH20" s="234"/>
      <c r="BI20" s="234"/>
    </row>
    <row r="21" spans="1:61" ht="15" customHeight="1">
      <c r="A21" s="292"/>
      <c r="B21" s="96"/>
      <c r="C21" s="293"/>
      <c r="D21" s="294"/>
      <c r="E21" s="295"/>
      <c r="F21" s="296"/>
      <c r="G21" s="294"/>
      <c r="H21" s="295"/>
      <c r="I21" s="297"/>
      <c r="J21" s="259"/>
      <c r="K21" s="260"/>
      <c r="L21" s="261"/>
      <c r="M21" s="259"/>
      <c r="N21" s="260"/>
      <c r="O21" s="260"/>
      <c r="P21" s="260"/>
      <c r="Q21" s="260"/>
      <c r="R21" s="260"/>
      <c r="S21" s="260"/>
      <c r="T21" s="260"/>
      <c r="U21" s="260"/>
      <c r="V21" s="260"/>
      <c r="W21" s="261"/>
      <c r="X21" s="259"/>
      <c r="Y21" s="260"/>
      <c r="Z21" s="93" t="s">
        <v>18</v>
      </c>
      <c r="AA21" s="93"/>
      <c r="AB21" s="253"/>
      <c r="AC21" s="253"/>
      <c r="AD21" s="93" t="s">
        <v>19</v>
      </c>
      <c r="AE21" s="93"/>
      <c r="AF21" s="93" t="s">
        <v>20</v>
      </c>
      <c r="AG21" s="93"/>
      <c r="AH21" s="260"/>
      <c r="AI21" s="260"/>
      <c r="AJ21" s="93" t="s">
        <v>18</v>
      </c>
      <c r="AK21" s="93"/>
      <c r="AL21" s="253"/>
      <c r="AM21" s="253"/>
      <c r="AN21" s="93" t="s">
        <v>19</v>
      </c>
      <c r="AO21" s="93"/>
      <c r="AP21" s="216" t="str">
        <f>IF(X21="","",(AH21-X21)+(AL21-AB21)/60)</f>
        <v/>
      </c>
      <c r="AQ21" s="216"/>
      <c r="AR21" s="48" t="s">
        <v>21</v>
      </c>
      <c r="AS21" s="48"/>
      <c r="AT21" s="262" t="str">
        <f>IF(M21="","", AP21 * IF(OR(M21="大研修室",M21="高齢者憩いの広場",M21="児童ふれあい広場",M21="中研修室"), 1200, IF(OR(M21="茶道華道室(和室)",M21="研修会議室(和室)",M21="会議室",M21="調理実習室"), 400, 0)) * IF($M$44="無料", 0, IF($M$44="村外", 2, 1)))</f>
        <v/>
      </c>
      <c r="AU21" s="263"/>
      <c r="AV21" s="263"/>
      <c r="AW21" s="263"/>
      <c r="AX21" s="263"/>
      <c r="AY21" s="263"/>
      <c r="AZ21" s="93" t="s">
        <v>65</v>
      </c>
      <c r="BA21" s="298"/>
      <c r="BB21" s="232"/>
      <c r="BC21" s="232"/>
      <c r="BD21" s="232"/>
      <c r="BE21" s="232"/>
      <c r="BF21" s="232"/>
      <c r="BG21" s="232"/>
      <c r="BH21" s="232"/>
      <c r="BI21" s="232"/>
    </row>
    <row r="22" spans="1:61" ht="15" customHeight="1">
      <c r="A22" s="299"/>
      <c r="B22" s="97"/>
      <c r="C22" s="300"/>
      <c r="D22" s="301"/>
      <c r="E22" s="302"/>
      <c r="F22" s="303"/>
      <c r="G22" s="301"/>
      <c r="H22" s="302"/>
      <c r="I22" s="304"/>
      <c r="J22" s="272"/>
      <c r="K22" s="273"/>
      <c r="L22" s="274"/>
      <c r="M22" s="272"/>
      <c r="N22" s="273"/>
      <c r="O22" s="273"/>
      <c r="P22" s="273"/>
      <c r="Q22" s="273"/>
      <c r="R22" s="273"/>
      <c r="S22" s="273"/>
      <c r="T22" s="273"/>
      <c r="U22" s="273"/>
      <c r="V22" s="273"/>
      <c r="W22" s="274"/>
      <c r="X22" s="272"/>
      <c r="Y22" s="273"/>
      <c r="Z22" s="94"/>
      <c r="AA22" s="94"/>
      <c r="AB22" s="266"/>
      <c r="AC22" s="266"/>
      <c r="AD22" s="94"/>
      <c r="AE22" s="94"/>
      <c r="AF22" s="94"/>
      <c r="AG22" s="94"/>
      <c r="AH22" s="275"/>
      <c r="AI22" s="275"/>
      <c r="AJ22" s="94"/>
      <c r="AK22" s="94"/>
      <c r="AL22" s="266"/>
      <c r="AM22" s="266"/>
      <c r="AN22" s="94"/>
      <c r="AO22" s="94"/>
      <c r="AP22" s="217"/>
      <c r="AQ22" s="217"/>
      <c r="AR22" s="49"/>
      <c r="AS22" s="49"/>
      <c r="AT22" s="276"/>
      <c r="AU22" s="277"/>
      <c r="AV22" s="277"/>
      <c r="AW22" s="277"/>
      <c r="AX22" s="277"/>
      <c r="AY22" s="277"/>
      <c r="AZ22" s="94"/>
      <c r="BA22" s="247"/>
      <c r="BB22" s="232"/>
      <c r="BC22" s="232"/>
      <c r="BD22" s="232"/>
      <c r="BE22" s="232"/>
      <c r="BF22" s="232"/>
      <c r="BG22" s="232"/>
      <c r="BH22" s="232"/>
      <c r="BI22" s="232"/>
    </row>
    <row r="23" spans="1:61" ht="15" customHeight="1">
      <c r="A23" s="305"/>
      <c r="B23" s="98"/>
      <c r="C23" s="306"/>
      <c r="D23" s="307"/>
      <c r="E23" s="308"/>
      <c r="F23" s="309"/>
      <c r="G23" s="307"/>
      <c r="H23" s="308"/>
      <c r="I23" s="310"/>
      <c r="J23" s="286"/>
      <c r="K23" s="287"/>
      <c r="L23" s="288"/>
      <c r="M23" s="286"/>
      <c r="N23" s="287"/>
      <c r="O23" s="287"/>
      <c r="P23" s="287"/>
      <c r="Q23" s="287"/>
      <c r="R23" s="287"/>
      <c r="S23" s="287"/>
      <c r="T23" s="287"/>
      <c r="U23" s="287"/>
      <c r="V23" s="287"/>
      <c r="W23" s="288"/>
      <c r="X23" s="286"/>
      <c r="Y23" s="287"/>
      <c r="Z23" s="95"/>
      <c r="AA23" s="95"/>
      <c r="AB23" s="280"/>
      <c r="AC23" s="280"/>
      <c r="AD23" s="95"/>
      <c r="AE23" s="95"/>
      <c r="AF23" s="95"/>
      <c r="AG23" s="95"/>
      <c r="AH23" s="287"/>
      <c r="AI23" s="287"/>
      <c r="AJ23" s="95"/>
      <c r="AK23" s="95"/>
      <c r="AL23" s="280"/>
      <c r="AM23" s="280"/>
      <c r="AN23" s="95"/>
      <c r="AO23" s="95"/>
      <c r="AP23" s="218"/>
      <c r="AQ23" s="218"/>
      <c r="AR23" s="50"/>
      <c r="AS23" s="50"/>
      <c r="AT23" s="289"/>
      <c r="AU23" s="290"/>
      <c r="AV23" s="290"/>
      <c r="AW23" s="290"/>
      <c r="AX23" s="290"/>
      <c r="AY23" s="290"/>
      <c r="AZ23" s="95"/>
      <c r="BA23" s="251"/>
      <c r="BB23" s="232"/>
      <c r="BC23" s="232"/>
      <c r="BD23" s="232"/>
      <c r="BE23" s="232"/>
      <c r="BF23" s="232"/>
      <c r="BG23" s="232"/>
      <c r="BH23" s="232"/>
      <c r="BI23" s="232"/>
    </row>
    <row r="24" spans="1:61" ht="15" customHeight="1">
      <c r="A24" s="292"/>
      <c r="B24" s="96"/>
      <c r="C24" s="293"/>
      <c r="D24" s="294"/>
      <c r="E24" s="295"/>
      <c r="F24" s="296"/>
      <c r="G24" s="294"/>
      <c r="H24" s="295"/>
      <c r="I24" s="297"/>
      <c r="J24" s="259"/>
      <c r="K24" s="260"/>
      <c r="L24" s="261"/>
      <c r="M24" s="259"/>
      <c r="N24" s="260"/>
      <c r="O24" s="260"/>
      <c r="P24" s="260"/>
      <c r="Q24" s="260"/>
      <c r="R24" s="260"/>
      <c r="S24" s="260"/>
      <c r="T24" s="260"/>
      <c r="U24" s="260"/>
      <c r="V24" s="260"/>
      <c r="W24" s="261"/>
      <c r="X24" s="259"/>
      <c r="Y24" s="260"/>
      <c r="Z24" s="93" t="s">
        <v>18</v>
      </c>
      <c r="AA24" s="93"/>
      <c r="AB24" s="253"/>
      <c r="AC24" s="253"/>
      <c r="AD24" s="93" t="s">
        <v>19</v>
      </c>
      <c r="AE24" s="93"/>
      <c r="AF24" s="93" t="s">
        <v>20</v>
      </c>
      <c r="AG24" s="93"/>
      <c r="AH24" s="260"/>
      <c r="AI24" s="260"/>
      <c r="AJ24" s="93" t="s">
        <v>18</v>
      </c>
      <c r="AK24" s="93"/>
      <c r="AL24" s="253"/>
      <c r="AM24" s="253"/>
      <c r="AN24" s="93" t="s">
        <v>19</v>
      </c>
      <c r="AO24" s="93"/>
      <c r="AP24" s="216" t="str">
        <f t="shared" ref="AP24:AP35" si="0">IF(X24="","",(AH24-X24)+(AL24-AB24)/60)</f>
        <v/>
      </c>
      <c r="AQ24" s="216"/>
      <c r="AR24" s="48" t="s">
        <v>21</v>
      </c>
      <c r="AS24" s="48"/>
      <c r="AT24" s="262" t="str">
        <f>IF(M24="","", AP24 * IF(OR(M24="大研修室",M24="高齢者憩いの広場",M24="児童ふれあい広場",M24="中研修室"), 1200, IF(OR(M24="茶道華道室(和室)",M24="研修会議室(和室)",M24="会議室",M24="調理実習室"), 400, 0)) * IF($M$44="無料", 0, IF($M$44="村外", 2, 1)))</f>
        <v/>
      </c>
      <c r="AU24" s="263"/>
      <c r="AV24" s="263"/>
      <c r="AW24" s="263"/>
      <c r="AX24" s="263"/>
      <c r="AY24" s="263"/>
      <c r="AZ24" s="93" t="s">
        <v>65</v>
      </c>
      <c r="BA24" s="298"/>
      <c r="BB24" s="232"/>
      <c r="BC24" s="232"/>
      <c r="BD24" s="232"/>
      <c r="BE24" s="232"/>
      <c r="BF24" s="232"/>
      <c r="BG24" s="232"/>
      <c r="BH24" s="232"/>
      <c r="BI24" s="232"/>
    </row>
    <row r="25" spans="1:61" ht="15" customHeight="1">
      <c r="A25" s="299"/>
      <c r="B25" s="97"/>
      <c r="C25" s="300"/>
      <c r="D25" s="301"/>
      <c r="E25" s="302"/>
      <c r="F25" s="303"/>
      <c r="G25" s="301"/>
      <c r="H25" s="302"/>
      <c r="I25" s="304"/>
      <c r="J25" s="272"/>
      <c r="K25" s="273"/>
      <c r="L25" s="274"/>
      <c r="M25" s="272"/>
      <c r="N25" s="273"/>
      <c r="O25" s="273"/>
      <c r="P25" s="273"/>
      <c r="Q25" s="273"/>
      <c r="R25" s="273"/>
      <c r="S25" s="273"/>
      <c r="T25" s="273"/>
      <c r="U25" s="273"/>
      <c r="V25" s="273"/>
      <c r="W25" s="274"/>
      <c r="X25" s="272"/>
      <c r="Y25" s="273"/>
      <c r="Z25" s="94"/>
      <c r="AA25" s="94"/>
      <c r="AB25" s="266"/>
      <c r="AC25" s="266"/>
      <c r="AD25" s="94"/>
      <c r="AE25" s="94"/>
      <c r="AF25" s="94"/>
      <c r="AG25" s="94"/>
      <c r="AH25" s="275"/>
      <c r="AI25" s="275"/>
      <c r="AJ25" s="94"/>
      <c r="AK25" s="94"/>
      <c r="AL25" s="266"/>
      <c r="AM25" s="266"/>
      <c r="AN25" s="94"/>
      <c r="AO25" s="94"/>
      <c r="AP25" s="217"/>
      <c r="AQ25" s="217"/>
      <c r="AR25" s="49"/>
      <c r="AS25" s="49"/>
      <c r="AT25" s="276"/>
      <c r="AU25" s="277"/>
      <c r="AV25" s="277"/>
      <c r="AW25" s="277"/>
      <c r="AX25" s="277"/>
      <c r="AY25" s="277"/>
      <c r="AZ25" s="94"/>
      <c r="BA25" s="247"/>
      <c r="BB25" s="232"/>
      <c r="BC25" s="232"/>
      <c r="BD25" s="232"/>
      <c r="BE25" s="232"/>
      <c r="BF25" s="232"/>
      <c r="BG25" s="232"/>
      <c r="BH25" s="232"/>
      <c r="BI25" s="232"/>
    </row>
    <row r="26" spans="1:61" ht="15" customHeight="1">
      <c r="A26" s="305"/>
      <c r="B26" s="98"/>
      <c r="C26" s="306"/>
      <c r="D26" s="307"/>
      <c r="E26" s="308"/>
      <c r="F26" s="309"/>
      <c r="G26" s="307"/>
      <c r="H26" s="308"/>
      <c r="I26" s="310"/>
      <c r="J26" s="286"/>
      <c r="K26" s="287"/>
      <c r="L26" s="288"/>
      <c r="M26" s="286"/>
      <c r="N26" s="287"/>
      <c r="O26" s="287"/>
      <c r="P26" s="287"/>
      <c r="Q26" s="287"/>
      <c r="R26" s="287"/>
      <c r="S26" s="287"/>
      <c r="T26" s="287"/>
      <c r="U26" s="287"/>
      <c r="V26" s="287"/>
      <c r="W26" s="288"/>
      <c r="X26" s="286"/>
      <c r="Y26" s="287"/>
      <c r="Z26" s="95"/>
      <c r="AA26" s="95"/>
      <c r="AB26" s="280"/>
      <c r="AC26" s="280"/>
      <c r="AD26" s="95"/>
      <c r="AE26" s="95"/>
      <c r="AF26" s="95"/>
      <c r="AG26" s="95"/>
      <c r="AH26" s="287"/>
      <c r="AI26" s="287"/>
      <c r="AJ26" s="95"/>
      <c r="AK26" s="95"/>
      <c r="AL26" s="280"/>
      <c r="AM26" s="280"/>
      <c r="AN26" s="95"/>
      <c r="AO26" s="95"/>
      <c r="AP26" s="218"/>
      <c r="AQ26" s="218"/>
      <c r="AR26" s="50"/>
      <c r="AS26" s="50"/>
      <c r="AT26" s="289"/>
      <c r="AU26" s="290"/>
      <c r="AV26" s="290"/>
      <c r="AW26" s="290"/>
      <c r="AX26" s="290"/>
      <c r="AY26" s="290"/>
      <c r="AZ26" s="95"/>
      <c r="BA26" s="251"/>
      <c r="BB26" s="232"/>
      <c r="BC26" s="232"/>
      <c r="BD26" s="232"/>
      <c r="BE26" s="232"/>
      <c r="BF26" s="232"/>
      <c r="BG26" s="232"/>
      <c r="BH26" s="232"/>
      <c r="BI26" s="232"/>
    </row>
    <row r="27" spans="1:61" ht="15" customHeight="1">
      <c r="A27" s="292"/>
      <c r="B27" s="96"/>
      <c r="C27" s="293"/>
      <c r="D27" s="294"/>
      <c r="E27" s="295"/>
      <c r="F27" s="296"/>
      <c r="G27" s="294"/>
      <c r="H27" s="295"/>
      <c r="I27" s="297"/>
      <c r="J27" s="259"/>
      <c r="K27" s="260"/>
      <c r="L27" s="261"/>
      <c r="M27" s="259"/>
      <c r="N27" s="260"/>
      <c r="O27" s="260"/>
      <c r="P27" s="260"/>
      <c r="Q27" s="260"/>
      <c r="R27" s="260"/>
      <c r="S27" s="260"/>
      <c r="T27" s="260"/>
      <c r="U27" s="260"/>
      <c r="V27" s="260"/>
      <c r="W27" s="261"/>
      <c r="X27" s="259"/>
      <c r="Y27" s="260"/>
      <c r="Z27" s="93" t="s">
        <v>18</v>
      </c>
      <c r="AA27" s="93"/>
      <c r="AB27" s="253"/>
      <c r="AC27" s="253"/>
      <c r="AD27" s="93" t="s">
        <v>19</v>
      </c>
      <c r="AE27" s="93"/>
      <c r="AF27" s="93" t="s">
        <v>20</v>
      </c>
      <c r="AG27" s="93"/>
      <c r="AH27" s="260"/>
      <c r="AI27" s="260"/>
      <c r="AJ27" s="93" t="s">
        <v>18</v>
      </c>
      <c r="AK27" s="93"/>
      <c r="AL27" s="253"/>
      <c r="AM27" s="253"/>
      <c r="AN27" s="93" t="s">
        <v>19</v>
      </c>
      <c r="AO27" s="93"/>
      <c r="AP27" s="216" t="str">
        <f t="shared" ref="AP27:AP35" si="1">IF(X27="","",(AH27-X27)+(AL27-AB27)/60)</f>
        <v/>
      </c>
      <c r="AQ27" s="216"/>
      <c r="AR27" s="48" t="s">
        <v>21</v>
      </c>
      <c r="AS27" s="48"/>
      <c r="AT27" s="262" t="str">
        <f>IF(M27="","", AP27 * IF(OR(M27="大研修室",M27="高齢者憩いの広場",M27="児童ふれあい広場",M27="中研修室"), 1200, IF(OR(M27="茶道華道室(和室)",M27="研修会議室(和室)",M27="会議室",M27="調理実習室"), 400, 0)) * IF($M$44="無料", 0, IF($M$44="村外", 2, 1)))</f>
        <v/>
      </c>
      <c r="AU27" s="263"/>
      <c r="AV27" s="263"/>
      <c r="AW27" s="263"/>
      <c r="AX27" s="263"/>
      <c r="AY27" s="263"/>
      <c r="AZ27" s="93" t="s">
        <v>65</v>
      </c>
      <c r="BA27" s="298"/>
      <c r="BB27" s="232"/>
      <c r="BC27" s="232"/>
      <c r="BD27" s="232"/>
      <c r="BE27" s="232"/>
      <c r="BF27" s="232"/>
      <c r="BG27" s="232"/>
      <c r="BH27" s="232"/>
      <c r="BI27" s="232"/>
    </row>
    <row r="28" spans="1:61" ht="15" customHeight="1">
      <c r="A28" s="299"/>
      <c r="B28" s="97"/>
      <c r="C28" s="300"/>
      <c r="D28" s="301"/>
      <c r="E28" s="302"/>
      <c r="F28" s="303"/>
      <c r="G28" s="301"/>
      <c r="H28" s="302"/>
      <c r="I28" s="304"/>
      <c r="J28" s="272"/>
      <c r="K28" s="273"/>
      <c r="L28" s="274"/>
      <c r="M28" s="272"/>
      <c r="N28" s="273"/>
      <c r="O28" s="273"/>
      <c r="P28" s="273"/>
      <c r="Q28" s="273"/>
      <c r="R28" s="273"/>
      <c r="S28" s="273"/>
      <c r="T28" s="273"/>
      <c r="U28" s="273"/>
      <c r="V28" s="273"/>
      <c r="W28" s="274"/>
      <c r="X28" s="272"/>
      <c r="Y28" s="273"/>
      <c r="Z28" s="94"/>
      <c r="AA28" s="94"/>
      <c r="AB28" s="266"/>
      <c r="AC28" s="266"/>
      <c r="AD28" s="94"/>
      <c r="AE28" s="94"/>
      <c r="AF28" s="94"/>
      <c r="AG28" s="94"/>
      <c r="AH28" s="275"/>
      <c r="AI28" s="275"/>
      <c r="AJ28" s="94"/>
      <c r="AK28" s="94"/>
      <c r="AL28" s="266"/>
      <c r="AM28" s="266"/>
      <c r="AN28" s="94"/>
      <c r="AO28" s="94"/>
      <c r="AP28" s="217"/>
      <c r="AQ28" s="217"/>
      <c r="AR28" s="49"/>
      <c r="AS28" s="49"/>
      <c r="AT28" s="276"/>
      <c r="AU28" s="277"/>
      <c r="AV28" s="277"/>
      <c r="AW28" s="277"/>
      <c r="AX28" s="277"/>
      <c r="AY28" s="277"/>
      <c r="AZ28" s="94"/>
      <c r="BA28" s="247"/>
      <c r="BB28" s="232"/>
      <c r="BC28" s="232"/>
      <c r="BD28" s="232"/>
      <c r="BE28" s="232"/>
      <c r="BF28" s="232"/>
      <c r="BG28" s="232"/>
      <c r="BH28" s="232"/>
      <c r="BI28" s="232"/>
    </row>
    <row r="29" spans="1:61" ht="15" customHeight="1">
      <c r="A29" s="305"/>
      <c r="B29" s="98"/>
      <c r="C29" s="306"/>
      <c r="D29" s="307"/>
      <c r="E29" s="308"/>
      <c r="F29" s="309"/>
      <c r="G29" s="307"/>
      <c r="H29" s="308"/>
      <c r="I29" s="310"/>
      <c r="J29" s="286"/>
      <c r="K29" s="287"/>
      <c r="L29" s="288"/>
      <c r="M29" s="286"/>
      <c r="N29" s="287"/>
      <c r="O29" s="287"/>
      <c r="P29" s="287"/>
      <c r="Q29" s="287"/>
      <c r="R29" s="287"/>
      <c r="S29" s="287"/>
      <c r="T29" s="287"/>
      <c r="U29" s="287"/>
      <c r="V29" s="287"/>
      <c r="W29" s="288"/>
      <c r="X29" s="286"/>
      <c r="Y29" s="287"/>
      <c r="Z29" s="95"/>
      <c r="AA29" s="95"/>
      <c r="AB29" s="280"/>
      <c r="AC29" s="280"/>
      <c r="AD29" s="95"/>
      <c r="AE29" s="95"/>
      <c r="AF29" s="95"/>
      <c r="AG29" s="95"/>
      <c r="AH29" s="287"/>
      <c r="AI29" s="287"/>
      <c r="AJ29" s="95"/>
      <c r="AK29" s="95"/>
      <c r="AL29" s="280"/>
      <c r="AM29" s="280"/>
      <c r="AN29" s="95"/>
      <c r="AO29" s="95"/>
      <c r="AP29" s="218"/>
      <c r="AQ29" s="218"/>
      <c r="AR29" s="50"/>
      <c r="AS29" s="50"/>
      <c r="AT29" s="289"/>
      <c r="AU29" s="290"/>
      <c r="AV29" s="290"/>
      <c r="AW29" s="290"/>
      <c r="AX29" s="290"/>
      <c r="AY29" s="290"/>
      <c r="AZ29" s="95"/>
      <c r="BA29" s="251"/>
      <c r="BB29" s="232"/>
      <c r="BC29" s="232"/>
      <c r="BD29" s="232"/>
      <c r="BE29" s="232"/>
      <c r="BF29" s="232"/>
      <c r="BG29" s="232"/>
      <c r="BH29" s="232"/>
      <c r="BI29" s="232"/>
    </row>
    <row r="30" spans="1:61" ht="15" customHeight="1">
      <c r="A30" s="292"/>
      <c r="B30" s="96"/>
      <c r="C30" s="293"/>
      <c r="D30" s="294"/>
      <c r="E30" s="295"/>
      <c r="F30" s="296"/>
      <c r="G30" s="294"/>
      <c r="H30" s="295"/>
      <c r="I30" s="297"/>
      <c r="J30" s="259"/>
      <c r="K30" s="260"/>
      <c r="L30" s="261"/>
      <c r="M30" s="259"/>
      <c r="N30" s="260"/>
      <c r="O30" s="260"/>
      <c r="P30" s="260"/>
      <c r="Q30" s="260"/>
      <c r="R30" s="260"/>
      <c r="S30" s="260"/>
      <c r="T30" s="260"/>
      <c r="U30" s="260"/>
      <c r="V30" s="260"/>
      <c r="W30" s="261"/>
      <c r="X30" s="259"/>
      <c r="Y30" s="260"/>
      <c r="Z30" s="93" t="s">
        <v>18</v>
      </c>
      <c r="AA30" s="93"/>
      <c r="AB30" s="253"/>
      <c r="AC30" s="253"/>
      <c r="AD30" s="93" t="s">
        <v>19</v>
      </c>
      <c r="AE30" s="93"/>
      <c r="AF30" s="93" t="s">
        <v>20</v>
      </c>
      <c r="AG30" s="93"/>
      <c r="AH30" s="260"/>
      <c r="AI30" s="260"/>
      <c r="AJ30" s="93" t="s">
        <v>18</v>
      </c>
      <c r="AK30" s="93"/>
      <c r="AL30" s="253"/>
      <c r="AM30" s="253"/>
      <c r="AN30" s="93" t="s">
        <v>19</v>
      </c>
      <c r="AO30" s="93"/>
      <c r="AP30" s="216" t="str">
        <f t="shared" ref="AP30:AP35" si="2">IF(X30="","",(AH30-X30)+(AL30-AB30)/60)</f>
        <v/>
      </c>
      <c r="AQ30" s="216"/>
      <c r="AR30" s="48" t="s">
        <v>21</v>
      </c>
      <c r="AS30" s="48"/>
      <c r="AT30" s="262" t="str">
        <f>IF(M30="","", AP30 * IF(OR(M30="大研修室",M30="高齢者憩いの広場",M30="児童ふれあい広場",M30="中研修室"), 1200, IF(OR(M30="茶道華道室(和室)",M30="研修会議室(和室)",M30="会議室",M30="調理実習室"), 400, 0)) * IF($M$44="無料", 0, IF($M$44="村外", 2, 1)))</f>
        <v/>
      </c>
      <c r="AU30" s="263"/>
      <c r="AV30" s="263"/>
      <c r="AW30" s="263"/>
      <c r="AX30" s="263"/>
      <c r="AY30" s="263"/>
      <c r="AZ30" s="93" t="s">
        <v>65</v>
      </c>
      <c r="BA30" s="298"/>
      <c r="BB30" s="232"/>
      <c r="BC30" s="232"/>
      <c r="BD30" s="232"/>
      <c r="BE30" s="232"/>
      <c r="BF30" s="232"/>
      <c r="BG30" s="232"/>
      <c r="BH30" s="232"/>
      <c r="BI30" s="232"/>
    </row>
    <row r="31" spans="1:61" ht="15" customHeight="1">
      <c r="A31" s="299"/>
      <c r="B31" s="97"/>
      <c r="C31" s="300"/>
      <c r="D31" s="301"/>
      <c r="E31" s="302"/>
      <c r="F31" s="303"/>
      <c r="G31" s="301"/>
      <c r="H31" s="302"/>
      <c r="I31" s="304"/>
      <c r="J31" s="272"/>
      <c r="K31" s="273"/>
      <c r="L31" s="274"/>
      <c r="M31" s="272"/>
      <c r="N31" s="273"/>
      <c r="O31" s="273"/>
      <c r="P31" s="273"/>
      <c r="Q31" s="273"/>
      <c r="R31" s="273"/>
      <c r="S31" s="273"/>
      <c r="T31" s="273"/>
      <c r="U31" s="273"/>
      <c r="V31" s="273"/>
      <c r="W31" s="274"/>
      <c r="X31" s="272"/>
      <c r="Y31" s="273"/>
      <c r="Z31" s="94"/>
      <c r="AA31" s="94"/>
      <c r="AB31" s="266"/>
      <c r="AC31" s="266"/>
      <c r="AD31" s="94"/>
      <c r="AE31" s="94"/>
      <c r="AF31" s="94"/>
      <c r="AG31" s="94"/>
      <c r="AH31" s="275"/>
      <c r="AI31" s="275"/>
      <c r="AJ31" s="94"/>
      <c r="AK31" s="94"/>
      <c r="AL31" s="266"/>
      <c r="AM31" s="266"/>
      <c r="AN31" s="94"/>
      <c r="AO31" s="94"/>
      <c r="AP31" s="217"/>
      <c r="AQ31" s="217"/>
      <c r="AR31" s="49"/>
      <c r="AS31" s="49"/>
      <c r="AT31" s="276"/>
      <c r="AU31" s="277"/>
      <c r="AV31" s="277"/>
      <c r="AW31" s="277"/>
      <c r="AX31" s="277"/>
      <c r="AY31" s="277"/>
      <c r="AZ31" s="94"/>
      <c r="BA31" s="247"/>
      <c r="BB31" s="232"/>
      <c r="BC31" s="232"/>
      <c r="BD31" s="232"/>
      <c r="BE31" s="232"/>
      <c r="BF31" s="232"/>
      <c r="BG31" s="232"/>
      <c r="BH31" s="232"/>
      <c r="BI31" s="232"/>
    </row>
    <row r="32" spans="1:61" ht="15" customHeight="1">
      <c r="A32" s="305"/>
      <c r="B32" s="98"/>
      <c r="C32" s="306"/>
      <c r="D32" s="307"/>
      <c r="E32" s="308"/>
      <c r="F32" s="309"/>
      <c r="G32" s="307"/>
      <c r="H32" s="308"/>
      <c r="I32" s="310"/>
      <c r="J32" s="286"/>
      <c r="K32" s="287"/>
      <c r="L32" s="288"/>
      <c r="M32" s="286"/>
      <c r="N32" s="287"/>
      <c r="O32" s="287"/>
      <c r="P32" s="287"/>
      <c r="Q32" s="287"/>
      <c r="R32" s="287"/>
      <c r="S32" s="287"/>
      <c r="T32" s="287"/>
      <c r="U32" s="287"/>
      <c r="V32" s="287"/>
      <c r="W32" s="288"/>
      <c r="X32" s="286"/>
      <c r="Y32" s="287"/>
      <c r="Z32" s="95"/>
      <c r="AA32" s="95"/>
      <c r="AB32" s="280"/>
      <c r="AC32" s="280"/>
      <c r="AD32" s="95"/>
      <c r="AE32" s="95"/>
      <c r="AF32" s="95"/>
      <c r="AG32" s="95"/>
      <c r="AH32" s="287"/>
      <c r="AI32" s="287"/>
      <c r="AJ32" s="95"/>
      <c r="AK32" s="95"/>
      <c r="AL32" s="280"/>
      <c r="AM32" s="280"/>
      <c r="AN32" s="95"/>
      <c r="AO32" s="95"/>
      <c r="AP32" s="218"/>
      <c r="AQ32" s="218"/>
      <c r="AR32" s="50"/>
      <c r="AS32" s="50"/>
      <c r="AT32" s="289"/>
      <c r="AU32" s="290"/>
      <c r="AV32" s="290"/>
      <c r="AW32" s="290"/>
      <c r="AX32" s="290"/>
      <c r="AY32" s="290"/>
      <c r="AZ32" s="95"/>
      <c r="BA32" s="251"/>
      <c r="BB32" s="232"/>
      <c r="BC32" s="232"/>
      <c r="BD32" s="232"/>
      <c r="BE32" s="232"/>
      <c r="BF32" s="232"/>
      <c r="BG32" s="232"/>
      <c r="BH32" s="232"/>
      <c r="BI32" s="232"/>
    </row>
    <row r="33" spans="1:61" ht="15" customHeight="1">
      <c r="A33" s="292"/>
      <c r="B33" s="96"/>
      <c r="C33" s="293"/>
      <c r="D33" s="294"/>
      <c r="E33" s="295"/>
      <c r="F33" s="296"/>
      <c r="G33" s="294"/>
      <c r="H33" s="295"/>
      <c r="I33" s="297"/>
      <c r="J33" s="259"/>
      <c r="K33" s="260"/>
      <c r="L33" s="261"/>
      <c r="M33" s="259"/>
      <c r="N33" s="260"/>
      <c r="O33" s="260"/>
      <c r="P33" s="260"/>
      <c r="Q33" s="260"/>
      <c r="R33" s="260"/>
      <c r="S33" s="260"/>
      <c r="T33" s="260"/>
      <c r="U33" s="260"/>
      <c r="V33" s="260"/>
      <c r="W33" s="261"/>
      <c r="X33" s="259"/>
      <c r="Y33" s="260"/>
      <c r="Z33" s="93" t="s">
        <v>18</v>
      </c>
      <c r="AA33" s="93"/>
      <c r="AB33" s="253"/>
      <c r="AC33" s="253"/>
      <c r="AD33" s="93" t="s">
        <v>19</v>
      </c>
      <c r="AE33" s="93"/>
      <c r="AF33" s="93" t="s">
        <v>20</v>
      </c>
      <c r="AG33" s="93"/>
      <c r="AH33" s="260"/>
      <c r="AI33" s="260"/>
      <c r="AJ33" s="93" t="s">
        <v>18</v>
      </c>
      <c r="AK33" s="93"/>
      <c r="AL33" s="253"/>
      <c r="AM33" s="253"/>
      <c r="AN33" s="93" t="s">
        <v>19</v>
      </c>
      <c r="AO33" s="93"/>
      <c r="AP33" s="216" t="str">
        <f t="shared" ref="AP33:AP35" si="3">IF(X33="","",(AH33-X33)+(AL33-AB33)/60)</f>
        <v/>
      </c>
      <c r="AQ33" s="216"/>
      <c r="AR33" s="48" t="s">
        <v>21</v>
      </c>
      <c r="AS33" s="48"/>
      <c r="AT33" s="262" t="str">
        <f>IF(M33="","", AP33 * IF(OR(M33="大研修室",M33="高齢者憩いの広場",M33="児童ふれあい広場",M33="中研修室"), 1200, IF(OR(M33="茶道華道室(和室)",M33="研修会議室(和室)",M33="会議室",M33="調理実習室"), 400, 0)) * IF($M$44="無料", 0, IF($M$44="村外", 2, 1)))</f>
        <v/>
      </c>
      <c r="AU33" s="263"/>
      <c r="AV33" s="263"/>
      <c r="AW33" s="263"/>
      <c r="AX33" s="263"/>
      <c r="AY33" s="263"/>
      <c r="AZ33" s="93" t="s">
        <v>65</v>
      </c>
      <c r="BA33" s="298"/>
      <c r="BB33" s="232"/>
      <c r="BC33" s="232"/>
      <c r="BD33" s="232"/>
      <c r="BE33" s="232"/>
      <c r="BF33" s="232"/>
      <c r="BG33" s="232"/>
      <c r="BH33" s="232"/>
      <c r="BI33" s="232"/>
    </row>
    <row r="34" spans="1:61" ht="15" customHeight="1">
      <c r="A34" s="299"/>
      <c r="B34" s="97"/>
      <c r="C34" s="300"/>
      <c r="D34" s="301"/>
      <c r="E34" s="302"/>
      <c r="F34" s="303"/>
      <c r="G34" s="301"/>
      <c r="H34" s="302"/>
      <c r="I34" s="304"/>
      <c r="J34" s="272"/>
      <c r="K34" s="273"/>
      <c r="L34" s="274"/>
      <c r="M34" s="272"/>
      <c r="N34" s="273"/>
      <c r="O34" s="273"/>
      <c r="P34" s="273"/>
      <c r="Q34" s="273"/>
      <c r="R34" s="273"/>
      <c r="S34" s="273"/>
      <c r="T34" s="273"/>
      <c r="U34" s="273"/>
      <c r="V34" s="273"/>
      <c r="W34" s="274"/>
      <c r="X34" s="272"/>
      <c r="Y34" s="273"/>
      <c r="Z34" s="94"/>
      <c r="AA34" s="94"/>
      <c r="AB34" s="266"/>
      <c r="AC34" s="266"/>
      <c r="AD34" s="94"/>
      <c r="AE34" s="94"/>
      <c r="AF34" s="94"/>
      <c r="AG34" s="94"/>
      <c r="AH34" s="275"/>
      <c r="AI34" s="275"/>
      <c r="AJ34" s="94"/>
      <c r="AK34" s="94"/>
      <c r="AL34" s="266"/>
      <c r="AM34" s="266"/>
      <c r="AN34" s="94"/>
      <c r="AO34" s="94"/>
      <c r="AP34" s="217"/>
      <c r="AQ34" s="217"/>
      <c r="AR34" s="49"/>
      <c r="AS34" s="49"/>
      <c r="AT34" s="276"/>
      <c r="AU34" s="277"/>
      <c r="AV34" s="277"/>
      <c r="AW34" s="277"/>
      <c r="AX34" s="277"/>
      <c r="AY34" s="277"/>
      <c r="AZ34" s="94"/>
      <c r="BA34" s="247"/>
      <c r="BB34" s="232"/>
      <c r="BC34" s="232"/>
      <c r="BD34" s="232"/>
      <c r="BE34" s="232"/>
      <c r="BF34" s="232"/>
      <c r="BG34" s="232"/>
      <c r="BH34" s="232"/>
      <c r="BI34" s="232"/>
    </row>
    <row r="35" spans="1:61" ht="15" customHeight="1">
      <c r="A35" s="305"/>
      <c r="B35" s="98"/>
      <c r="C35" s="306"/>
      <c r="D35" s="307"/>
      <c r="E35" s="308"/>
      <c r="F35" s="309"/>
      <c r="G35" s="307"/>
      <c r="H35" s="308"/>
      <c r="I35" s="310"/>
      <c r="J35" s="286"/>
      <c r="K35" s="287"/>
      <c r="L35" s="288"/>
      <c r="M35" s="286"/>
      <c r="N35" s="287"/>
      <c r="O35" s="287"/>
      <c r="P35" s="287"/>
      <c r="Q35" s="287"/>
      <c r="R35" s="287"/>
      <c r="S35" s="287"/>
      <c r="T35" s="287"/>
      <c r="U35" s="287"/>
      <c r="V35" s="287"/>
      <c r="W35" s="288"/>
      <c r="X35" s="286"/>
      <c r="Y35" s="287"/>
      <c r="Z35" s="95"/>
      <c r="AA35" s="95"/>
      <c r="AB35" s="280"/>
      <c r="AC35" s="280"/>
      <c r="AD35" s="95"/>
      <c r="AE35" s="95"/>
      <c r="AF35" s="95"/>
      <c r="AG35" s="95"/>
      <c r="AH35" s="287"/>
      <c r="AI35" s="287"/>
      <c r="AJ35" s="95"/>
      <c r="AK35" s="95"/>
      <c r="AL35" s="280"/>
      <c r="AM35" s="280"/>
      <c r="AN35" s="95"/>
      <c r="AO35" s="95"/>
      <c r="AP35" s="218"/>
      <c r="AQ35" s="218"/>
      <c r="AR35" s="50"/>
      <c r="AS35" s="50"/>
      <c r="AT35" s="289"/>
      <c r="AU35" s="290"/>
      <c r="AV35" s="290"/>
      <c r="AW35" s="290"/>
      <c r="AX35" s="290"/>
      <c r="AY35" s="290"/>
      <c r="AZ35" s="95"/>
      <c r="BA35" s="251"/>
      <c r="BB35" s="232"/>
      <c r="BC35" s="232"/>
      <c r="BD35" s="232"/>
      <c r="BE35" s="232"/>
      <c r="BF35" s="311"/>
      <c r="BG35" s="232"/>
      <c r="BH35" s="232"/>
      <c r="BI35" s="232"/>
    </row>
    <row r="36" spans="1:61" ht="21.75" customHeight="1">
      <c r="A36" s="312" t="s">
        <v>66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4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6" t="s">
        <v>67</v>
      </c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8" t="s">
        <v>68</v>
      </c>
      <c r="AY36" s="318"/>
      <c r="AZ36" s="318"/>
      <c r="BA36" s="319"/>
      <c r="BB36" s="320"/>
      <c r="BC36" s="320"/>
      <c r="BD36" s="320"/>
      <c r="BE36" s="232"/>
      <c r="BF36" s="232"/>
      <c r="BG36" s="321"/>
      <c r="BH36" s="232"/>
      <c r="BI36" s="232"/>
    </row>
    <row r="37" spans="1:61" ht="21.75" customHeight="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4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8"/>
      <c r="AY37" s="318"/>
      <c r="AZ37" s="318"/>
      <c r="BA37" s="319"/>
      <c r="BB37" s="320"/>
      <c r="BC37" s="320"/>
      <c r="BD37" s="320"/>
      <c r="BE37" s="232"/>
      <c r="BF37" s="232"/>
      <c r="BG37" s="232"/>
      <c r="BH37" s="232"/>
      <c r="BI37" s="232"/>
    </row>
    <row r="38" spans="1:61" ht="21.75" customHeight="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4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8"/>
      <c r="AY38" s="318"/>
      <c r="AZ38" s="318"/>
      <c r="BA38" s="319"/>
      <c r="BB38" s="320"/>
      <c r="BC38" s="320"/>
      <c r="BD38" s="320"/>
      <c r="BE38" s="232"/>
      <c r="BF38" s="232"/>
      <c r="BG38" s="232"/>
      <c r="BH38" s="232"/>
      <c r="BI38" s="232"/>
    </row>
    <row r="39" spans="1:61" ht="21.75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4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7"/>
      <c r="AO39" s="317"/>
      <c r="AP39" s="317"/>
      <c r="AQ39" s="317"/>
      <c r="AR39" s="317"/>
      <c r="AS39" s="317"/>
      <c r="AT39" s="317"/>
      <c r="AU39" s="317"/>
      <c r="AV39" s="317"/>
      <c r="AW39" s="317"/>
      <c r="AX39" s="318"/>
      <c r="AY39" s="318"/>
      <c r="AZ39" s="318"/>
      <c r="BA39" s="319"/>
      <c r="BB39" s="320"/>
      <c r="BC39" s="320"/>
      <c r="BD39" s="320"/>
      <c r="BE39" s="232"/>
      <c r="BF39" s="232"/>
      <c r="BG39" s="232"/>
      <c r="BH39" s="232"/>
      <c r="BI39" s="232"/>
    </row>
    <row r="40" spans="1:61" ht="21.75" customHeight="1">
      <c r="A40" s="312" t="s">
        <v>69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4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22" t="s">
        <v>70</v>
      </c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3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24"/>
      <c r="BB40" s="320"/>
      <c r="BC40" s="320"/>
      <c r="BD40" s="320"/>
      <c r="BE40" s="232"/>
      <c r="BF40" s="232"/>
      <c r="BG40" s="232"/>
      <c r="BH40" s="232"/>
      <c r="BI40" s="232"/>
    </row>
    <row r="41" spans="1:61" ht="21.75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4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3"/>
      <c r="AO41" s="317"/>
      <c r="AP41" s="317"/>
      <c r="AQ41" s="317"/>
      <c r="AR41" s="317"/>
      <c r="AS41" s="317"/>
      <c r="AT41" s="317"/>
      <c r="AU41" s="317"/>
      <c r="AV41" s="317"/>
      <c r="AW41" s="317"/>
      <c r="AX41" s="317"/>
      <c r="AY41" s="317"/>
      <c r="AZ41" s="317"/>
      <c r="BA41" s="324"/>
      <c r="BB41" s="320"/>
      <c r="BC41" s="320"/>
      <c r="BD41" s="320"/>
      <c r="BE41" s="232"/>
      <c r="BF41" s="232"/>
      <c r="BG41" s="232"/>
      <c r="BH41" s="232"/>
      <c r="BI41" s="232"/>
    </row>
    <row r="42" spans="1:61" ht="21.75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4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3"/>
      <c r="AO42" s="317"/>
      <c r="AP42" s="317"/>
      <c r="AQ42" s="317"/>
      <c r="AR42" s="317"/>
      <c r="AS42" s="317"/>
      <c r="AT42" s="317"/>
      <c r="AU42" s="317"/>
      <c r="AV42" s="317"/>
      <c r="AW42" s="317"/>
      <c r="AX42" s="317"/>
      <c r="AY42" s="317"/>
      <c r="AZ42" s="317"/>
      <c r="BA42" s="324"/>
      <c r="BB42" s="320"/>
      <c r="BC42" s="320"/>
      <c r="BD42" s="320"/>
      <c r="BE42" s="232"/>
      <c r="BF42" s="232"/>
      <c r="BG42" s="232"/>
      <c r="BH42" s="232"/>
      <c r="BI42" s="232"/>
    </row>
    <row r="43" spans="1:61" ht="21.75" customHeight="1">
      <c r="A43" s="312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4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3"/>
      <c r="AO43" s="317"/>
      <c r="AP43" s="317"/>
      <c r="AQ43" s="317"/>
      <c r="AR43" s="317"/>
      <c r="AS43" s="317"/>
      <c r="AT43" s="317"/>
      <c r="AU43" s="317"/>
      <c r="AV43" s="317"/>
      <c r="AW43" s="317"/>
      <c r="AX43" s="317"/>
      <c r="AY43" s="317"/>
      <c r="AZ43" s="317"/>
      <c r="BA43" s="324"/>
      <c r="BB43" s="320"/>
      <c r="BC43" s="320"/>
      <c r="BD43" s="320"/>
      <c r="BE43" s="320"/>
      <c r="BF43" s="232"/>
      <c r="BG43" s="232"/>
      <c r="BH43" s="232"/>
      <c r="BI43" s="232"/>
    </row>
    <row r="44" spans="1:61" ht="21.75" customHeight="1">
      <c r="A44" s="312" t="s">
        <v>71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4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16" t="s">
        <v>72</v>
      </c>
      <c r="AC44" s="316"/>
      <c r="AD44" s="316"/>
      <c r="AE44" s="316"/>
      <c r="AF44" s="316"/>
      <c r="AG44" s="316"/>
      <c r="AH44" s="316"/>
      <c r="AI44" s="316"/>
      <c r="AJ44" s="316"/>
      <c r="AK44" s="316"/>
      <c r="AL44" s="316"/>
      <c r="AM44" s="316"/>
      <c r="AN44" s="231">
        <f>SUM(AT18:AY35)</f>
        <v>0</v>
      </c>
      <c r="AO44" s="231"/>
      <c r="AP44" s="231"/>
      <c r="AQ44" s="231"/>
      <c r="AR44" s="231"/>
      <c r="AS44" s="231"/>
      <c r="AT44" s="231"/>
      <c r="AU44" s="231"/>
      <c r="AV44" s="231"/>
      <c r="AW44" s="231"/>
      <c r="AX44" s="317" t="s">
        <v>73</v>
      </c>
      <c r="AY44" s="317"/>
      <c r="AZ44" s="317"/>
      <c r="BA44" s="324"/>
      <c r="BB44" s="320"/>
      <c r="BC44" s="320"/>
      <c r="BD44" s="320"/>
      <c r="BE44" s="320"/>
      <c r="BF44" s="232"/>
      <c r="BG44" s="232"/>
      <c r="BH44" s="232"/>
      <c r="BI44" s="232"/>
    </row>
    <row r="45" spans="1:61" ht="21.75" customHeight="1">
      <c r="A45" s="312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4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317"/>
      <c r="AY45" s="317"/>
      <c r="AZ45" s="317"/>
      <c r="BA45" s="324"/>
      <c r="BB45" s="320"/>
      <c r="BC45" s="320"/>
      <c r="BD45" s="320"/>
      <c r="BE45" s="320"/>
      <c r="BF45" s="232"/>
      <c r="BG45" s="232"/>
      <c r="BH45" s="232"/>
      <c r="BI45" s="232"/>
    </row>
    <row r="46" spans="1:61" ht="21.75" customHeight="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4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317"/>
      <c r="AY46" s="317"/>
      <c r="AZ46" s="317"/>
      <c r="BA46" s="324"/>
      <c r="BB46" s="320"/>
      <c r="BC46" s="320"/>
      <c r="BD46" s="320"/>
      <c r="BE46" s="320"/>
      <c r="BF46" s="232"/>
      <c r="BG46" s="232"/>
      <c r="BH46" s="232"/>
      <c r="BI46" s="232"/>
    </row>
    <row r="47" spans="1:61" ht="21.75" customHeight="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4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317"/>
      <c r="AY47" s="317"/>
      <c r="AZ47" s="317"/>
      <c r="BA47" s="324"/>
      <c r="BB47" s="320"/>
      <c r="BC47" s="320"/>
      <c r="BD47" s="320"/>
      <c r="BE47" s="320"/>
      <c r="BF47" s="232"/>
      <c r="BG47" s="232"/>
      <c r="BH47" s="232"/>
      <c r="BI47" s="232"/>
    </row>
    <row r="48" spans="1:61" ht="21.75" customHeight="1">
      <c r="A48" s="312" t="s">
        <v>74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4"/>
      <c r="M48" s="323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7"/>
      <c r="AR48" s="317"/>
      <c r="AS48" s="317"/>
      <c r="AT48" s="317"/>
      <c r="AU48" s="317"/>
      <c r="AV48" s="317"/>
      <c r="AW48" s="317"/>
      <c r="AX48" s="317"/>
      <c r="AY48" s="317"/>
      <c r="AZ48" s="317"/>
      <c r="BA48" s="324"/>
      <c r="BB48" s="320"/>
      <c r="BC48" s="320"/>
      <c r="BD48" s="320"/>
      <c r="BE48" s="320"/>
      <c r="BF48" s="232"/>
      <c r="BG48" s="232"/>
      <c r="BH48" s="232"/>
      <c r="BI48" s="232"/>
    </row>
    <row r="49" spans="1:61" ht="21.75" customHeight="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4"/>
      <c r="M49" s="323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  <c r="AP49" s="317"/>
      <c r="AQ49" s="317"/>
      <c r="AR49" s="317"/>
      <c r="AS49" s="317"/>
      <c r="AT49" s="317"/>
      <c r="AU49" s="317"/>
      <c r="AV49" s="317"/>
      <c r="AW49" s="317"/>
      <c r="AX49" s="317"/>
      <c r="AY49" s="317"/>
      <c r="AZ49" s="317"/>
      <c r="BA49" s="324"/>
      <c r="BB49" s="320"/>
      <c r="BC49" s="320"/>
      <c r="BD49" s="320"/>
      <c r="BE49" s="320"/>
      <c r="BF49" s="232"/>
      <c r="BG49" s="232"/>
      <c r="BH49" s="232"/>
      <c r="BI49" s="232"/>
    </row>
    <row r="50" spans="1:61" ht="21.75" customHeight="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4"/>
      <c r="M50" s="323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7"/>
      <c r="AU50" s="317"/>
      <c r="AV50" s="317"/>
      <c r="AW50" s="317"/>
      <c r="AX50" s="317"/>
      <c r="AY50" s="317"/>
      <c r="AZ50" s="317"/>
      <c r="BA50" s="324"/>
      <c r="BB50" s="320"/>
      <c r="BC50" s="320"/>
      <c r="BD50" s="320"/>
      <c r="BE50" s="320"/>
      <c r="BF50" s="232"/>
      <c r="BG50" s="232"/>
      <c r="BH50" s="232"/>
      <c r="BI50" s="232"/>
    </row>
    <row r="51" spans="1:61" ht="21.7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4"/>
      <c r="M51" s="323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7"/>
      <c r="AU51" s="317"/>
      <c r="AV51" s="317"/>
      <c r="AW51" s="317"/>
      <c r="AX51" s="317"/>
      <c r="AY51" s="317"/>
      <c r="AZ51" s="317"/>
      <c r="BA51" s="324"/>
      <c r="BB51" s="320"/>
      <c r="BC51" s="320"/>
      <c r="BD51" s="320"/>
      <c r="BE51" s="320"/>
      <c r="BF51" s="232"/>
      <c r="BG51" s="232"/>
      <c r="BH51" s="232"/>
      <c r="BI51" s="232"/>
    </row>
    <row r="52" spans="1:61" ht="19.5">
      <c r="A52" s="326" t="s">
        <v>75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8"/>
      <c r="AG52" s="328"/>
      <c r="AH52" s="328"/>
      <c r="AI52" s="328"/>
      <c r="AJ52" s="328"/>
      <c r="AK52" s="328"/>
      <c r="AL52" s="225" t="s">
        <v>76</v>
      </c>
      <c r="AM52" s="225"/>
      <c r="AN52" s="225"/>
      <c r="AO52" s="225"/>
      <c r="AP52" s="273"/>
      <c r="AQ52" s="273"/>
      <c r="AR52" s="225" t="s">
        <v>58</v>
      </c>
      <c r="AS52" s="225"/>
      <c r="AT52" s="273"/>
      <c r="AU52" s="273"/>
      <c r="AV52" s="225" t="s">
        <v>77</v>
      </c>
      <c r="AW52" s="225"/>
      <c r="AX52" s="273"/>
      <c r="AY52" s="273"/>
      <c r="AZ52" s="273" t="s">
        <v>78</v>
      </c>
      <c r="BA52" s="274"/>
      <c r="BB52" s="320"/>
      <c r="BC52" s="320"/>
      <c r="BD52" s="320"/>
      <c r="BE52" s="320"/>
      <c r="BF52" s="232"/>
      <c r="BG52" s="232"/>
      <c r="BH52" s="232"/>
      <c r="BI52" s="232"/>
    </row>
    <row r="53" spans="1:61" ht="19.5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8"/>
      <c r="AG53" s="328"/>
      <c r="AH53" s="328"/>
      <c r="AI53" s="328"/>
      <c r="AJ53" s="328"/>
      <c r="AK53" s="328"/>
      <c r="AL53" s="225"/>
      <c r="AM53" s="225"/>
      <c r="AN53" s="225"/>
      <c r="AO53" s="225"/>
      <c r="AP53" s="273"/>
      <c r="AQ53" s="273"/>
      <c r="AR53" s="225"/>
      <c r="AS53" s="225"/>
      <c r="AT53" s="273"/>
      <c r="AU53" s="273"/>
      <c r="AV53" s="225"/>
      <c r="AW53" s="225"/>
      <c r="AX53" s="273"/>
      <c r="AY53" s="273"/>
      <c r="AZ53" s="273"/>
      <c r="BA53" s="274"/>
      <c r="BB53" s="320"/>
      <c r="BC53" s="320"/>
      <c r="BD53" s="320"/>
      <c r="BE53" s="320"/>
      <c r="BF53" s="232"/>
      <c r="BG53" s="232"/>
      <c r="BH53" s="232"/>
      <c r="BI53" s="232"/>
    </row>
    <row r="54" spans="1:61" ht="19.5">
      <c r="A54" s="326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8"/>
      <c r="AG54" s="328"/>
      <c r="AH54" s="328"/>
      <c r="AI54" s="328"/>
      <c r="AJ54" s="328"/>
      <c r="AK54" s="328"/>
      <c r="AL54" s="225"/>
      <c r="AM54" s="225"/>
      <c r="AN54" s="225"/>
      <c r="AO54" s="225"/>
      <c r="AP54" s="273"/>
      <c r="AQ54" s="273"/>
      <c r="AR54" s="225"/>
      <c r="AS54" s="225"/>
      <c r="AT54" s="273"/>
      <c r="AU54" s="273"/>
      <c r="AV54" s="225"/>
      <c r="AW54" s="225"/>
      <c r="AX54" s="273"/>
      <c r="AY54" s="273"/>
      <c r="AZ54" s="273"/>
      <c r="BA54" s="274"/>
      <c r="BB54" s="320"/>
      <c r="BC54" s="320"/>
      <c r="BD54" s="320"/>
      <c r="BE54" s="320"/>
      <c r="BF54" s="232"/>
      <c r="BG54" s="232"/>
      <c r="BH54" s="232"/>
      <c r="BI54" s="232"/>
    </row>
    <row r="55" spans="1:61" ht="23.25" customHeight="1">
      <c r="A55" s="329" t="s">
        <v>79</v>
      </c>
      <c r="B55" s="330"/>
      <c r="C55" s="330"/>
      <c r="D55" s="331"/>
      <c r="E55" s="332" t="s">
        <v>80</v>
      </c>
      <c r="F55" s="333"/>
      <c r="G55" s="333"/>
      <c r="H55" s="333"/>
      <c r="I55" s="333"/>
      <c r="J55" s="333"/>
      <c r="K55" s="334"/>
      <c r="L55" s="335"/>
      <c r="M55" s="336"/>
      <c r="N55" s="336"/>
      <c r="O55" s="336"/>
      <c r="P55" s="336"/>
      <c r="Q55" s="336"/>
      <c r="R55" s="336"/>
      <c r="S55" s="336"/>
      <c r="T55" s="336"/>
      <c r="U55" s="337"/>
      <c r="V55" s="337"/>
      <c r="W55" s="337"/>
      <c r="X55" s="337"/>
      <c r="Y55" s="337"/>
      <c r="Z55" s="338"/>
      <c r="AA55" s="338"/>
      <c r="AB55" s="338"/>
      <c r="AC55" s="339"/>
      <c r="AD55" s="339"/>
      <c r="AE55" s="339"/>
      <c r="AF55" s="339"/>
      <c r="AG55" s="339"/>
      <c r="AH55" s="339"/>
      <c r="AI55" s="339"/>
      <c r="AJ55" s="340"/>
      <c r="AK55" s="341"/>
      <c r="AL55" s="341"/>
      <c r="AM55" s="342"/>
      <c r="AN55" s="342"/>
      <c r="AO55" s="342"/>
      <c r="AP55" s="342"/>
      <c r="AQ55" s="342"/>
      <c r="AR55" s="342"/>
      <c r="AS55" s="342"/>
      <c r="AT55" s="342"/>
      <c r="AU55" s="342"/>
      <c r="AV55" s="342"/>
      <c r="AW55" s="342"/>
      <c r="AX55" s="342"/>
      <c r="AY55" s="342"/>
      <c r="AZ55" s="342"/>
      <c r="BA55" s="343"/>
      <c r="BB55" s="320"/>
      <c r="BC55" s="320"/>
      <c r="BD55" s="320"/>
      <c r="BE55" s="320"/>
      <c r="BF55" s="232"/>
      <c r="BG55" s="232"/>
      <c r="BH55" s="232"/>
      <c r="BI55" s="232"/>
    </row>
    <row r="56" spans="1:61" ht="23.25" customHeight="1">
      <c r="A56" s="344"/>
      <c r="B56" s="345"/>
      <c r="C56" s="345"/>
      <c r="D56" s="346"/>
      <c r="E56" s="347"/>
      <c r="F56" s="348"/>
      <c r="G56" s="348"/>
      <c r="H56" s="348"/>
      <c r="I56" s="348"/>
      <c r="J56" s="348"/>
      <c r="K56" s="349"/>
      <c r="L56" s="350"/>
      <c r="M56" s="351" t="s">
        <v>81</v>
      </c>
      <c r="N56" s="351"/>
      <c r="O56" s="352"/>
      <c r="P56" s="352"/>
      <c r="Q56" s="352"/>
      <c r="R56" s="328" t="s">
        <v>6</v>
      </c>
      <c r="S56" s="352"/>
      <c r="T56" s="352"/>
      <c r="U56" s="352"/>
      <c r="V56" s="352"/>
      <c r="W56" s="353"/>
      <c r="X56" s="354"/>
      <c r="Y56" s="354"/>
      <c r="Z56" s="355"/>
      <c r="AA56" s="355"/>
      <c r="AB56" s="355"/>
      <c r="AC56" s="356"/>
      <c r="AD56" s="356"/>
      <c r="AE56" s="356"/>
      <c r="AF56" s="356"/>
      <c r="AG56" s="356"/>
      <c r="AH56" s="356"/>
      <c r="AI56" s="356"/>
      <c r="AJ56" s="357"/>
      <c r="AK56" s="358" t="s">
        <v>82</v>
      </c>
      <c r="AL56" s="359"/>
      <c r="AM56" s="359"/>
      <c r="AN56" s="359"/>
      <c r="AO56" s="359"/>
      <c r="AP56" s="359"/>
      <c r="AQ56" s="359"/>
      <c r="AR56" s="359"/>
      <c r="AS56" s="359"/>
      <c r="AT56" s="359"/>
      <c r="AU56" s="359"/>
      <c r="AV56" s="359"/>
      <c r="AW56" s="359"/>
      <c r="AX56" s="359"/>
      <c r="AY56" s="359"/>
      <c r="AZ56" s="359"/>
      <c r="BA56" s="360"/>
      <c r="BB56" s="320"/>
      <c r="BC56" s="320"/>
      <c r="BD56" s="320"/>
      <c r="BE56" s="320"/>
      <c r="BF56" s="232"/>
      <c r="BG56" s="232"/>
      <c r="BH56" s="232"/>
      <c r="BI56" s="232"/>
    </row>
    <row r="57" spans="1:61" ht="21.75" customHeight="1">
      <c r="A57" s="344"/>
      <c r="B57" s="345"/>
      <c r="C57" s="345"/>
      <c r="D57" s="346"/>
      <c r="E57" s="347"/>
      <c r="F57" s="348"/>
      <c r="G57" s="348"/>
      <c r="H57" s="348"/>
      <c r="I57" s="348"/>
      <c r="J57" s="348"/>
      <c r="K57" s="349"/>
      <c r="L57" s="361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57"/>
      <c r="AK57" s="358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59"/>
      <c r="BA57" s="360"/>
      <c r="BB57" s="320"/>
      <c r="BC57" s="320"/>
      <c r="BD57" s="320"/>
      <c r="BE57" s="320"/>
      <c r="BF57" s="232"/>
      <c r="BG57" s="232"/>
      <c r="BH57" s="232"/>
      <c r="BI57" s="232"/>
    </row>
    <row r="58" spans="1:61" ht="21.75" customHeight="1">
      <c r="A58" s="344"/>
      <c r="B58" s="345"/>
      <c r="C58" s="345"/>
      <c r="D58" s="346"/>
      <c r="E58" s="363"/>
      <c r="F58" s="364"/>
      <c r="G58" s="364"/>
      <c r="H58" s="364"/>
      <c r="I58" s="364"/>
      <c r="J58" s="364"/>
      <c r="K58" s="365"/>
      <c r="L58" s="366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H58" s="367"/>
      <c r="AI58" s="367"/>
      <c r="AJ58" s="368"/>
      <c r="AK58" s="369"/>
      <c r="AL58" s="342"/>
      <c r="AM58" s="342"/>
      <c r="AN58" s="342"/>
      <c r="AO58" s="342"/>
      <c r="AP58" s="341"/>
      <c r="AQ58" s="341"/>
      <c r="AR58" s="341"/>
      <c r="AS58" s="341"/>
      <c r="AT58" s="341"/>
      <c r="AU58" s="341"/>
      <c r="AV58" s="341"/>
      <c r="AW58" s="342"/>
      <c r="AX58" s="342"/>
      <c r="AY58" s="342"/>
      <c r="AZ58" s="342"/>
      <c r="BA58" s="343"/>
      <c r="BB58" s="320"/>
      <c r="BC58" s="320"/>
      <c r="BD58" s="320"/>
      <c r="BE58" s="320"/>
      <c r="BF58" s="232"/>
      <c r="BG58" s="232"/>
      <c r="BH58" s="232"/>
      <c r="BI58" s="232"/>
    </row>
    <row r="59" spans="1:61" ht="21.75" customHeight="1">
      <c r="A59" s="344"/>
      <c r="B59" s="345"/>
      <c r="C59" s="345"/>
      <c r="D59" s="346"/>
      <c r="E59" s="332" t="s">
        <v>83</v>
      </c>
      <c r="F59" s="333"/>
      <c r="G59" s="333"/>
      <c r="H59" s="333"/>
      <c r="I59" s="333"/>
      <c r="J59" s="333"/>
      <c r="K59" s="334"/>
      <c r="L59" s="37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340"/>
      <c r="AK59" s="369"/>
      <c r="AL59" s="342"/>
      <c r="AM59" s="342"/>
      <c r="AN59" s="342"/>
      <c r="AO59" s="342"/>
      <c r="AP59" s="371"/>
      <c r="AQ59" s="371"/>
      <c r="AR59" s="371"/>
      <c r="AS59" s="371"/>
      <c r="AT59" s="371"/>
      <c r="AU59" s="371"/>
      <c r="AV59" s="371"/>
      <c r="AW59" s="342"/>
      <c r="AX59" s="342"/>
      <c r="AY59" s="342"/>
      <c r="AZ59" s="342"/>
      <c r="BA59" s="343"/>
      <c r="BB59" s="320"/>
      <c r="BC59" s="320"/>
      <c r="BD59" s="320"/>
      <c r="BE59" s="320"/>
      <c r="BF59" s="232"/>
      <c r="BG59" s="232"/>
      <c r="BH59" s="232"/>
      <c r="BI59" s="232"/>
    </row>
    <row r="60" spans="1:61" ht="21.75" customHeight="1">
      <c r="A60" s="344"/>
      <c r="B60" s="345"/>
      <c r="C60" s="345"/>
      <c r="D60" s="346"/>
      <c r="E60" s="347"/>
      <c r="F60" s="348"/>
      <c r="G60" s="348"/>
      <c r="H60" s="348"/>
      <c r="I60" s="348"/>
      <c r="J60" s="348"/>
      <c r="K60" s="349"/>
      <c r="L60" s="372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357"/>
      <c r="AK60" s="369"/>
      <c r="AL60" s="342"/>
      <c r="AM60" s="342"/>
      <c r="AN60" s="342"/>
      <c r="AO60" s="342"/>
      <c r="AP60" s="323" t="s">
        <v>84</v>
      </c>
      <c r="AQ60" s="317"/>
      <c r="AR60" s="317"/>
      <c r="AS60" s="317"/>
      <c r="AT60" s="317"/>
      <c r="AU60" s="317"/>
      <c r="AV60" s="324"/>
      <c r="AW60" s="342"/>
      <c r="AX60" s="342"/>
      <c r="AY60" s="342"/>
      <c r="AZ60" s="342"/>
      <c r="BA60" s="343"/>
      <c r="BB60" s="320"/>
      <c r="BC60" s="320"/>
      <c r="BD60" s="320"/>
      <c r="BE60" s="320"/>
      <c r="BF60" s="232"/>
      <c r="BG60" s="232"/>
      <c r="BH60" s="232"/>
      <c r="BI60" s="232"/>
    </row>
    <row r="61" spans="1:61" ht="21.75" customHeight="1">
      <c r="A61" s="344"/>
      <c r="B61" s="345"/>
      <c r="C61" s="345"/>
      <c r="D61" s="346"/>
      <c r="E61" s="363"/>
      <c r="F61" s="364"/>
      <c r="G61" s="364"/>
      <c r="H61" s="364"/>
      <c r="I61" s="364"/>
      <c r="J61" s="364"/>
      <c r="K61" s="365"/>
      <c r="L61" s="373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368"/>
      <c r="AK61" s="369"/>
      <c r="AL61" s="342"/>
      <c r="AM61" s="342"/>
      <c r="AN61" s="342"/>
      <c r="AO61" s="342"/>
      <c r="AP61" s="374"/>
      <c r="AQ61" s="375"/>
      <c r="AR61" s="375"/>
      <c r="AS61" s="375"/>
      <c r="AT61" s="375"/>
      <c r="AU61" s="375"/>
      <c r="AV61" s="376"/>
      <c r="AW61" s="342"/>
      <c r="AX61" s="342"/>
      <c r="AY61" s="342"/>
      <c r="AZ61" s="342"/>
      <c r="BA61" s="377"/>
      <c r="BB61" s="320"/>
      <c r="BC61" s="320"/>
      <c r="BD61" s="320"/>
      <c r="BE61" s="320"/>
      <c r="BF61" s="232"/>
      <c r="BG61" s="232"/>
      <c r="BH61" s="232"/>
      <c r="BI61" s="232"/>
    </row>
    <row r="62" spans="1:61" ht="21.75" customHeight="1">
      <c r="A62" s="344"/>
      <c r="B62" s="345"/>
      <c r="C62" s="345"/>
      <c r="D62" s="346"/>
      <c r="E62" s="378" t="s">
        <v>53</v>
      </c>
      <c r="F62" s="333"/>
      <c r="G62" s="333"/>
      <c r="H62" s="333"/>
      <c r="I62" s="333"/>
      <c r="J62" s="333"/>
      <c r="K62" s="334"/>
      <c r="L62" s="37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340"/>
      <c r="AK62" s="369"/>
      <c r="AL62" s="342"/>
      <c r="AM62" s="342"/>
      <c r="AN62" s="342"/>
      <c r="AO62" s="342"/>
      <c r="AP62" s="358"/>
      <c r="AQ62" s="359"/>
      <c r="AR62" s="359"/>
      <c r="AS62" s="359"/>
      <c r="AT62" s="359"/>
      <c r="AU62" s="359"/>
      <c r="AV62" s="360"/>
      <c r="AW62" s="342"/>
      <c r="AX62" s="342"/>
      <c r="AY62" s="342"/>
      <c r="AZ62" s="342"/>
      <c r="BA62" s="377"/>
      <c r="BB62" s="320"/>
      <c r="BC62" s="320"/>
      <c r="BD62" s="320"/>
      <c r="BE62" s="320"/>
      <c r="BF62" s="232"/>
      <c r="BG62" s="232"/>
      <c r="BH62" s="232"/>
      <c r="BI62" s="232"/>
    </row>
    <row r="63" spans="1:61" ht="21.75" customHeight="1">
      <c r="A63" s="344"/>
      <c r="B63" s="345"/>
      <c r="C63" s="345"/>
      <c r="D63" s="346"/>
      <c r="E63" s="347"/>
      <c r="F63" s="348"/>
      <c r="G63" s="348"/>
      <c r="H63" s="348"/>
      <c r="I63" s="348"/>
      <c r="J63" s="348"/>
      <c r="K63" s="349"/>
      <c r="L63" s="372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357"/>
      <c r="AK63" s="369"/>
      <c r="AL63" s="342"/>
      <c r="AM63" s="342"/>
      <c r="AN63" s="342"/>
      <c r="AO63" s="342"/>
      <c r="AP63" s="358"/>
      <c r="AQ63" s="359"/>
      <c r="AR63" s="359"/>
      <c r="AS63" s="359"/>
      <c r="AT63" s="359"/>
      <c r="AU63" s="359"/>
      <c r="AV63" s="360"/>
      <c r="AW63" s="342"/>
      <c r="AX63" s="342"/>
      <c r="AY63" s="342"/>
      <c r="AZ63" s="342"/>
      <c r="BA63" s="377"/>
      <c r="BB63" s="320"/>
      <c r="BC63" s="320"/>
      <c r="BD63" s="320"/>
      <c r="BE63" s="320"/>
      <c r="BF63" s="232"/>
      <c r="BG63" s="232"/>
      <c r="BH63" s="232"/>
      <c r="BI63" s="232"/>
    </row>
    <row r="64" spans="1:61" ht="21.75" customHeight="1">
      <c r="A64" s="344"/>
      <c r="B64" s="345"/>
      <c r="C64" s="345"/>
      <c r="D64" s="346"/>
      <c r="E64" s="363"/>
      <c r="F64" s="364"/>
      <c r="G64" s="364"/>
      <c r="H64" s="364"/>
      <c r="I64" s="364"/>
      <c r="J64" s="364"/>
      <c r="K64" s="365"/>
      <c r="L64" s="373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368"/>
      <c r="AK64" s="369"/>
      <c r="AL64" s="342"/>
      <c r="AM64" s="342"/>
      <c r="AN64" s="342"/>
      <c r="AO64" s="342"/>
      <c r="AP64" s="358"/>
      <c r="AQ64" s="359"/>
      <c r="AR64" s="359"/>
      <c r="AS64" s="359"/>
      <c r="AT64" s="359"/>
      <c r="AU64" s="359"/>
      <c r="AV64" s="360"/>
      <c r="AW64" s="342"/>
      <c r="AX64" s="342"/>
      <c r="AY64" s="342"/>
      <c r="AZ64" s="342"/>
      <c r="BA64" s="377"/>
      <c r="BB64" s="320"/>
      <c r="BC64" s="320"/>
      <c r="BD64" s="320"/>
      <c r="BE64" s="320"/>
      <c r="BF64" s="232"/>
      <c r="BG64" s="232"/>
      <c r="BH64" s="232"/>
      <c r="BI64" s="232"/>
    </row>
    <row r="65" spans="1:61" ht="21.75" customHeight="1">
      <c r="A65" s="344"/>
      <c r="B65" s="345"/>
      <c r="C65" s="345"/>
      <c r="D65" s="346"/>
      <c r="E65" s="378" t="s">
        <v>5</v>
      </c>
      <c r="F65" s="333"/>
      <c r="G65" s="333"/>
      <c r="H65" s="333"/>
      <c r="I65" s="333"/>
      <c r="J65" s="333"/>
      <c r="K65" s="334"/>
      <c r="L65" s="37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340"/>
      <c r="AK65" s="369"/>
      <c r="AL65" s="342"/>
      <c r="AM65" s="342"/>
      <c r="AN65" s="342"/>
      <c r="AO65" s="342"/>
      <c r="AP65" s="379"/>
      <c r="AQ65" s="380"/>
      <c r="AR65" s="380"/>
      <c r="AS65" s="380"/>
      <c r="AT65" s="380"/>
      <c r="AU65" s="380"/>
      <c r="AV65" s="381"/>
      <c r="AW65" s="342"/>
      <c r="AX65" s="342"/>
      <c r="AY65" s="342"/>
      <c r="AZ65" s="342"/>
      <c r="BA65" s="377"/>
      <c r="BB65" s="320"/>
      <c r="BC65" s="320"/>
      <c r="BD65" s="320"/>
      <c r="BE65" s="320"/>
      <c r="BF65" s="232"/>
      <c r="BG65" s="232"/>
      <c r="BH65" s="232"/>
      <c r="BI65" s="232"/>
    </row>
    <row r="66" spans="1:61" ht="21.75" customHeight="1">
      <c r="A66" s="344"/>
      <c r="B66" s="345"/>
      <c r="C66" s="345"/>
      <c r="D66" s="346"/>
      <c r="E66" s="347"/>
      <c r="F66" s="348"/>
      <c r="G66" s="348"/>
      <c r="H66" s="348"/>
      <c r="I66" s="348"/>
      <c r="J66" s="348"/>
      <c r="K66" s="349"/>
      <c r="L66" s="372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357"/>
      <c r="AK66" s="369"/>
      <c r="AL66" s="342"/>
      <c r="AM66" s="342"/>
      <c r="AN66" s="342"/>
      <c r="AO66" s="342"/>
      <c r="AP66" s="342"/>
      <c r="AQ66" s="342"/>
      <c r="AR66" s="341"/>
      <c r="AS66" s="341"/>
      <c r="AT66" s="341"/>
      <c r="AU66" s="341"/>
      <c r="AV66" s="341"/>
      <c r="AW66" s="342"/>
      <c r="AX66" s="342"/>
      <c r="AY66" s="342"/>
      <c r="AZ66" s="342"/>
      <c r="BA66" s="377"/>
      <c r="BB66" s="320"/>
      <c r="BC66" s="320"/>
      <c r="BD66" s="320"/>
      <c r="BE66" s="320"/>
      <c r="BF66" s="232"/>
      <c r="BG66" s="232"/>
      <c r="BH66" s="232"/>
      <c r="BI66" s="232"/>
    </row>
    <row r="67" spans="1:61" ht="21.75" customHeight="1">
      <c r="A67" s="382"/>
      <c r="B67" s="383"/>
      <c r="C67" s="383"/>
      <c r="D67" s="384"/>
      <c r="E67" s="363"/>
      <c r="F67" s="364"/>
      <c r="G67" s="364"/>
      <c r="H67" s="364"/>
      <c r="I67" s="364"/>
      <c r="J67" s="364"/>
      <c r="K67" s="365"/>
      <c r="L67" s="373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368"/>
      <c r="AK67" s="385"/>
      <c r="AL67" s="371"/>
      <c r="AM67" s="371"/>
      <c r="AN67" s="371"/>
      <c r="AO67" s="371"/>
      <c r="AP67" s="371"/>
      <c r="AQ67" s="371"/>
      <c r="AR67" s="386"/>
      <c r="AS67" s="386"/>
      <c r="AT67" s="386"/>
      <c r="AU67" s="386"/>
      <c r="AV67" s="386"/>
      <c r="AW67" s="371"/>
      <c r="AX67" s="371"/>
      <c r="AY67" s="371"/>
      <c r="AZ67" s="371"/>
      <c r="BA67" s="387"/>
      <c r="BB67" s="320"/>
      <c r="BC67" s="320"/>
      <c r="BD67" s="320"/>
      <c r="BE67" s="320"/>
      <c r="BF67" s="232"/>
      <c r="BG67" s="232"/>
      <c r="BH67" s="232"/>
      <c r="BI67" s="232"/>
    </row>
  </sheetData>
  <mergeCells count="167">
    <mergeCell ref="S56:V56"/>
    <mergeCell ref="E59:K61"/>
    <mergeCell ref="E62:K64"/>
    <mergeCell ref="M59:AI61"/>
    <mergeCell ref="M62:AI64"/>
    <mergeCell ref="AP61:AV65"/>
    <mergeCell ref="AK56:BA57"/>
    <mergeCell ref="AT52:AU54"/>
    <mergeCell ref="AV52:AW54"/>
    <mergeCell ref="AX52:AY54"/>
    <mergeCell ref="AZ52:BA54"/>
    <mergeCell ref="Y3:AF7"/>
    <mergeCell ref="AT24:AY26"/>
    <mergeCell ref="AT33:AY35"/>
    <mergeCell ref="M36:AA39"/>
    <mergeCell ref="M40:AA43"/>
    <mergeCell ref="AB36:AM39"/>
    <mergeCell ref="AB40:AM43"/>
    <mergeCell ref="AB44:AM47"/>
    <mergeCell ref="M44:AA47"/>
    <mergeCell ref="AN36:AW39"/>
    <mergeCell ref="AN40:BA43"/>
    <mergeCell ref="AN44:AW47"/>
    <mergeCell ref="M48:BA51"/>
    <mergeCell ref="X15:AS17"/>
    <mergeCell ref="AH27:AI29"/>
    <mergeCell ref="AD30:AE32"/>
    <mergeCell ref="AF30:AG32"/>
    <mergeCell ref="AH30:AI32"/>
    <mergeCell ref="AJ30:AK32"/>
    <mergeCell ref="AL30:AM32"/>
    <mergeCell ref="AN30:AO32"/>
    <mergeCell ref="A55:D67"/>
    <mergeCell ref="M57:AI58"/>
    <mergeCell ref="A52:AE54"/>
    <mergeCell ref="AL52:AO54"/>
    <mergeCell ref="AP52:AQ54"/>
    <mergeCell ref="AR52:AS54"/>
    <mergeCell ref="A48:L51"/>
    <mergeCell ref="E65:K67"/>
    <mergeCell ref="M65:AI67"/>
    <mergeCell ref="A40:L43"/>
    <mergeCell ref="A44:L47"/>
    <mergeCell ref="A30:C32"/>
    <mergeCell ref="D30:F32"/>
    <mergeCell ref="G30:I32"/>
    <mergeCell ref="J30:L32"/>
    <mergeCell ref="M30:W32"/>
    <mergeCell ref="X30:Y32"/>
    <mergeCell ref="Z30:AA32"/>
    <mergeCell ref="AB30:AC32"/>
    <mergeCell ref="E55:K58"/>
    <mergeCell ref="AP60:AV60"/>
    <mergeCell ref="O56:Q56"/>
    <mergeCell ref="M56:N56"/>
    <mergeCell ref="AX44:BA47"/>
    <mergeCell ref="A36:L39"/>
    <mergeCell ref="AX36:BA39"/>
    <mergeCell ref="AD33:AE35"/>
    <mergeCell ref="AF33:AG35"/>
    <mergeCell ref="AB33:AC35"/>
    <mergeCell ref="AH33:AI35"/>
    <mergeCell ref="AJ33:AK35"/>
    <mergeCell ref="AL33:AM35"/>
    <mergeCell ref="AN33:AO35"/>
    <mergeCell ref="G33:I35"/>
    <mergeCell ref="J33:L35"/>
    <mergeCell ref="A33:C35"/>
    <mergeCell ref="D33:F35"/>
    <mergeCell ref="M33:W35"/>
    <mergeCell ref="X33:Y35"/>
    <mergeCell ref="Z33:AA35"/>
    <mergeCell ref="A27:C29"/>
    <mergeCell ref="D27:F29"/>
    <mergeCell ref="G27:I29"/>
    <mergeCell ref="J27:L29"/>
    <mergeCell ref="AJ21:AK23"/>
    <mergeCell ref="AL21:AM23"/>
    <mergeCell ref="AN21:AO23"/>
    <mergeCell ref="M27:W29"/>
    <mergeCell ref="X27:Y29"/>
    <mergeCell ref="Z27:AA29"/>
    <mergeCell ref="AB27:AC29"/>
    <mergeCell ref="AJ27:AK29"/>
    <mergeCell ref="AL27:AM29"/>
    <mergeCell ref="AN27:AO29"/>
    <mergeCell ref="AD21:AE23"/>
    <mergeCell ref="AF21:AG23"/>
    <mergeCell ref="AH21:AI23"/>
    <mergeCell ref="J21:L23"/>
    <mergeCell ref="M21:W23"/>
    <mergeCell ref="X21:Y23"/>
    <mergeCell ref="Z21:AA23"/>
    <mergeCell ref="AB21:AC23"/>
    <mergeCell ref="AD27:AE29"/>
    <mergeCell ref="AF27:AG29"/>
    <mergeCell ref="AD24:AE26"/>
    <mergeCell ref="AF24:AG26"/>
    <mergeCell ref="AH24:AI26"/>
    <mergeCell ref="AJ24:AK26"/>
    <mergeCell ref="AL24:AM26"/>
    <mergeCell ref="AN24:AO26"/>
    <mergeCell ref="AT21:AY23"/>
    <mergeCell ref="A24:C26"/>
    <mergeCell ref="D24:F26"/>
    <mergeCell ref="G24:I26"/>
    <mergeCell ref="J24:L26"/>
    <mergeCell ref="M24:W26"/>
    <mergeCell ref="X24:Y26"/>
    <mergeCell ref="Z24:AA26"/>
    <mergeCell ref="AB24:AC26"/>
    <mergeCell ref="AP21:AQ23"/>
    <mergeCell ref="AR21:AS23"/>
    <mergeCell ref="A21:C23"/>
    <mergeCell ref="D21:F23"/>
    <mergeCell ref="G21:I23"/>
    <mergeCell ref="A18:C20"/>
    <mergeCell ref="D18:F20"/>
    <mergeCell ref="G18:I20"/>
    <mergeCell ref="J18:L20"/>
    <mergeCell ref="M18:W20"/>
    <mergeCell ref="X18:Y20"/>
    <mergeCell ref="Z18:AA20"/>
    <mergeCell ref="AB18:AC20"/>
    <mergeCell ref="AD18:AE20"/>
    <mergeCell ref="AF18:AG20"/>
    <mergeCell ref="AH18:AI20"/>
    <mergeCell ref="AJ18:AK20"/>
    <mergeCell ref="AL18:AM20"/>
    <mergeCell ref="AN18:AO20"/>
    <mergeCell ref="AT15:BA17"/>
    <mergeCell ref="I2:P2"/>
    <mergeCell ref="Q2:X2"/>
    <mergeCell ref="Y2:AF2"/>
    <mergeCell ref="BA2:BH2"/>
    <mergeCell ref="BI2:BP2"/>
    <mergeCell ref="I3:P7"/>
    <mergeCell ref="Q3:X7"/>
    <mergeCell ref="A10:BA14"/>
    <mergeCell ref="AG2:AN2"/>
    <mergeCell ref="AG3:AN7"/>
    <mergeCell ref="A2:H2"/>
    <mergeCell ref="A3:H7"/>
    <mergeCell ref="A15:C17"/>
    <mergeCell ref="D15:F17"/>
    <mergeCell ref="G15:I17"/>
    <mergeCell ref="J15:L17"/>
    <mergeCell ref="M15:W17"/>
    <mergeCell ref="AT30:AY32"/>
    <mergeCell ref="AR33:AS35"/>
    <mergeCell ref="AP30:AQ32"/>
    <mergeCell ref="AR30:AS32"/>
    <mergeCell ref="AP33:AQ35"/>
    <mergeCell ref="AP27:AQ29"/>
    <mergeCell ref="AR27:AS29"/>
    <mergeCell ref="AP18:AQ20"/>
    <mergeCell ref="AZ27:BA29"/>
    <mergeCell ref="AR18:AS20"/>
    <mergeCell ref="AT18:AY20"/>
    <mergeCell ref="AZ18:BA20"/>
    <mergeCell ref="AT27:AY29"/>
    <mergeCell ref="AZ24:BA26"/>
    <mergeCell ref="AP24:AQ26"/>
    <mergeCell ref="AR24:AS26"/>
    <mergeCell ref="AZ21:BA23"/>
    <mergeCell ref="AZ30:BA32"/>
    <mergeCell ref="AZ33:BA35"/>
  </mergeCells>
  <phoneticPr fontId="2"/>
  <dataValidations count="6">
    <dataValidation type="list" allowBlank="1" showInputMessage="1" showErrorMessage="1" sqref="M40:AA43" xr:uid="{E5B0E8E1-B7F8-4E9F-86BB-E444782233C6}">
      <formula1>"会議・打合せ,研修・講習・講演会,サークル・文化活動,室内スポーツ・レクリエーション,大会・展示・発表会,地域行事・集会,その他(備考欄に詳細を記入)"</formula1>
    </dataValidation>
    <dataValidation type="list" allowBlank="1" showInputMessage="1" showErrorMessage="1" sqref="AL18:AM35 AB18:AC35" xr:uid="{9C25859B-69EB-4895-8792-1134DCB0C38B}">
      <formula1>"00,30"</formula1>
    </dataValidation>
    <dataValidation type="list" allowBlank="1" showInputMessage="1" showErrorMessage="1" sqref="AH18:AI35 X18:Y35" xr:uid="{071AF6DA-A5D7-4DA8-AFD9-58E3017496BA}">
      <formula1>"6,7,8,9,10,11,12,13,14,15,16,17,18,19,20,21,22"</formula1>
    </dataValidation>
    <dataValidation type="list" allowBlank="1" showInputMessage="1" showErrorMessage="1" sqref="M18:W35" xr:uid="{190E8459-559C-4BAC-8E06-F33A3E7F09A3}">
      <formula1>"大研修室,高齢者憩いの広場,児童ふれあい広場,中研修室,茶道華道室(和室),研修会議室(和室),会議室,調理実習室"</formula1>
    </dataValidation>
    <dataValidation type="list" allowBlank="1" showInputMessage="1" showErrorMessage="1" sqref="M44:AA47" xr:uid="{CE57711D-08AA-45A1-B111-4B7F6EBAA3C0}">
      <formula1>"無料,村内,村外"</formula1>
    </dataValidation>
    <dataValidation type="list" allowBlank="1" showInputMessage="1" showErrorMessage="1" sqref="J18:L35" xr:uid="{D77FA009-530F-4CCF-8C00-916EAB7951E0}">
      <formula1>"月,火,水,木,金,土,日"</formula1>
    </dataValidation>
  </dataValidations>
  <printOptions horizontalCentered="1"/>
  <pageMargins left="0.59055118110236227" right="0.59055118110236227" top="0.43307086614173229" bottom="0.19685039370078741" header="0.31496062992125984" footer="0.19685039370078741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E78B-BC41-40C8-A1C1-C9E3F6B0630A}">
  <sheetPr>
    <pageSetUpPr fitToPage="1"/>
  </sheetPr>
  <dimension ref="A1:BQ67"/>
  <sheetViews>
    <sheetView tabSelected="1" view="pageBreakPreview" topLeftCell="A3" zoomScale="70" zoomScaleNormal="70" zoomScaleSheetLayoutView="70" workbookViewId="0">
      <selection activeCell="AB36" sqref="AB36:AM39"/>
    </sheetView>
  </sheetViews>
  <sheetFormatPr defaultColWidth="9" defaultRowHeight="16.5"/>
  <cols>
    <col min="1" max="53" width="2.625" style="2" customWidth="1"/>
    <col min="54" max="57" width="3" style="2" customWidth="1"/>
    <col min="58" max="58" width="9" style="2"/>
    <col min="59" max="59" width="9" style="2" customWidth="1"/>
    <col min="60" max="60" width="25.875" style="2" customWidth="1"/>
    <col min="61" max="61" width="14.875" style="2" customWidth="1"/>
    <col min="62" max="16384" width="9" style="2"/>
  </cols>
  <sheetData>
    <row r="1" spans="1:6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9" ht="30" customHeight="1">
      <c r="A2" s="81" t="s">
        <v>0</v>
      </c>
      <c r="B2" s="82"/>
      <c r="C2" s="82"/>
      <c r="D2" s="82"/>
      <c r="E2" s="82"/>
      <c r="F2" s="82"/>
      <c r="G2" s="82"/>
      <c r="H2" s="83"/>
      <c r="I2" s="82" t="s">
        <v>31</v>
      </c>
      <c r="J2" s="82"/>
      <c r="K2" s="82"/>
      <c r="L2" s="82"/>
      <c r="M2" s="82"/>
      <c r="N2" s="82"/>
      <c r="O2" s="82"/>
      <c r="P2" s="83"/>
      <c r="Q2" s="81" t="s">
        <v>1</v>
      </c>
      <c r="R2" s="82"/>
      <c r="S2" s="82"/>
      <c r="T2" s="82"/>
      <c r="U2" s="82"/>
      <c r="V2" s="82"/>
      <c r="W2" s="82"/>
      <c r="X2" s="83"/>
      <c r="Y2" s="81" t="s">
        <v>2</v>
      </c>
      <c r="Z2" s="82"/>
      <c r="AA2" s="82"/>
      <c r="AB2" s="82"/>
      <c r="AC2" s="82"/>
      <c r="AD2" s="82"/>
      <c r="AE2" s="82"/>
      <c r="AF2" s="83"/>
      <c r="AG2" s="81" t="s">
        <v>3</v>
      </c>
      <c r="AH2" s="82"/>
      <c r="AI2" s="82"/>
      <c r="AJ2" s="82"/>
      <c r="AK2" s="82"/>
      <c r="AL2" s="82"/>
      <c r="AM2" s="82"/>
      <c r="AN2" s="8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"/>
    </row>
    <row r="3" spans="1:69" ht="15.75" customHeight="1">
      <c r="A3" s="84"/>
      <c r="B3" s="58"/>
      <c r="C3" s="58"/>
      <c r="D3" s="58"/>
      <c r="E3" s="58"/>
      <c r="F3" s="58"/>
      <c r="G3" s="58"/>
      <c r="H3" s="59"/>
      <c r="I3" s="58"/>
      <c r="J3" s="58"/>
      <c r="K3" s="58"/>
      <c r="L3" s="58"/>
      <c r="M3" s="58"/>
      <c r="N3" s="58"/>
      <c r="O3" s="58"/>
      <c r="P3" s="59"/>
      <c r="Q3" s="64"/>
      <c r="R3" s="65"/>
      <c r="S3" s="65"/>
      <c r="T3" s="65"/>
      <c r="U3" s="65"/>
      <c r="V3" s="65"/>
      <c r="W3" s="65"/>
      <c r="X3" s="66"/>
      <c r="Y3" s="64"/>
      <c r="Z3" s="65"/>
      <c r="AA3" s="65"/>
      <c r="AB3" s="65"/>
      <c r="AC3" s="65"/>
      <c r="AD3" s="65"/>
      <c r="AE3" s="65"/>
      <c r="AF3" s="66"/>
      <c r="AG3" s="64"/>
      <c r="AH3" s="65"/>
      <c r="AI3" s="65"/>
      <c r="AJ3" s="65"/>
      <c r="AK3" s="65"/>
      <c r="AL3" s="65"/>
      <c r="AM3" s="65"/>
      <c r="AN3" s="6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6"/>
      <c r="BB3" s="6"/>
      <c r="BC3" s="6"/>
      <c r="BD3" s="6"/>
      <c r="BE3" s="6"/>
      <c r="BF3" s="6"/>
      <c r="BG3" s="6"/>
      <c r="BH3" s="6"/>
      <c r="BI3" s="5"/>
      <c r="BJ3" s="5"/>
      <c r="BK3" s="5"/>
      <c r="BL3" s="5"/>
      <c r="BM3" s="5"/>
      <c r="BN3" s="5"/>
      <c r="BO3" s="5"/>
      <c r="BP3" s="5"/>
      <c r="BQ3" s="5"/>
    </row>
    <row r="4" spans="1:69" ht="15.75" customHeight="1">
      <c r="A4" s="85"/>
      <c r="B4" s="60"/>
      <c r="C4" s="60"/>
      <c r="D4" s="60"/>
      <c r="E4" s="60"/>
      <c r="F4" s="60"/>
      <c r="G4" s="60"/>
      <c r="H4" s="61"/>
      <c r="I4" s="60"/>
      <c r="J4" s="60"/>
      <c r="K4" s="60"/>
      <c r="L4" s="60"/>
      <c r="M4" s="60"/>
      <c r="N4" s="60"/>
      <c r="O4" s="60"/>
      <c r="P4" s="61"/>
      <c r="Q4" s="67"/>
      <c r="R4" s="57"/>
      <c r="S4" s="57"/>
      <c r="T4" s="57"/>
      <c r="U4" s="57"/>
      <c r="V4" s="57"/>
      <c r="W4" s="57"/>
      <c r="X4" s="68"/>
      <c r="Y4" s="67"/>
      <c r="Z4" s="57"/>
      <c r="AA4" s="57"/>
      <c r="AB4" s="57"/>
      <c r="AC4" s="57"/>
      <c r="AD4" s="57"/>
      <c r="AE4" s="57"/>
      <c r="AF4" s="68"/>
      <c r="AG4" s="67"/>
      <c r="AH4" s="57"/>
      <c r="AI4" s="57"/>
      <c r="AJ4" s="57"/>
      <c r="AK4" s="57"/>
      <c r="AL4" s="57"/>
      <c r="AM4" s="57"/>
      <c r="AN4" s="6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6"/>
      <c r="BB4" s="6"/>
      <c r="BC4" s="6"/>
      <c r="BD4" s="6"/>
      <c r="BE4" s="6"/>
      <c r="BF4" s="6"/>
      <c r="BG4" s="6"/>
      <c r="BH4" s="6"/>
      <c r="BI4" s="5"/>
      <c r="BJ4" s="5"/>
      <c r="BK4" s="5"/>
      <c r="BL4" s="5"/>
      <c r="BM4" s="5"/>
      <c r="BN4" s="5"/>
      <c r="BO4" s="5"/>
      <c r="BP4" s="5"/>
      <c r="BQ4" s="1"/>
    </row>
    <row r="5" spans="1:69" ht="15.75" customHeight="1">
      <c r="A5" s="85"/>
      <c r="B5" s="60"/>
      <c r="C5" s="60"/>
      <c r="D5" s="60"/>
      <c r="E5" s="60"/>
      <c r="F5" s="60"/>
      <c r="G5" s="60"/>
      <c r="H5" s="61"/>
      <c r="I5" s="60"/>
      <c r="J5" s="60"/>
      <c r="K5" s="60"/>
      <c r="L5" s="60"/>
      <c r="M5" s="60"/>
      <c r="N5" s="60"/>
      <c r="O5" s="60"/>
      <c r="P5" s="61"/>
      <c r="Q5" s="67"/>
      <c r="R5" s="57"/>
      <c r="S5" s="57"/>
      <c r="T5" s="57"/>
      <c r="U5" s="57"/>
      <c r="V5" s="57"/>
      <c r="W5" s="57"/>
      <c r="X5" s="68"/>
      <c r="Y5" s="67"/>
      <c r="Z5" s="57"/>
      <c r="AA5" s="57"/>
      <c r="AB5" s="57"/>
      <c r="AC5" s="57"/>
      <c r="AD5" s="57"/>
      <c r="AE5" s="57"/>
      <c r="AF5" s="68"/>
      <c r="AG5" s="67"/>
      <c r="AH5" s="57"/>
      <c r="AI5" s="57"/>
      <c r="AJ5" s="57"/>
      <c r="AK5" s="57"/>
      <c r="AL5" s="57"/>
      <c r="AM5" s="57"/>
      <c r="AN5" s="68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6"/>
      <c r="BB5" s="6"/>
      <c r="BC5" s="6"/>
      <c r="BD5" s="6"/>
      <c r="BE5" s="6"/>
      <c r="BF5" s="6"/>
      <c r="BG5" s="6"/>
      <c r="BH5" s="6"/>
      <c r="BI5" s="5"/>
      <c r="BJ5" s="5"/>
      <c r="BK5" s="5"/>
      <c r="BL5" s="5"/>
      <c r="BM5" s="5"/>
      <c r="BN5" s="5"/>
      <c r="BO5" s="5"/>
      <c r="BP5" s="5"/>
      <c r="BQ5" s="5"/>
    </row>
    <row r="6" spans="1:69" ht="15.75" customHeight="1">
      <c r="A6" s="85"/>
      <c r="B6" s="60"/>
      <c r="C6" s="60"/>
      <c r="D6" s="60"/>
      <c r="E6" s="60"/>
      <c r="F6" s="60"/>
      <c r="G6" s="60"/>
      <c r="H6" s="61"/>
      <c r="I6" s="60"/>
      <c r="J6" s="60"/>
      <c r="K6" s="60"/>
      <c r="L6" s="60"/>
      <c r="M6" s="60"/>
      <c r="N6" s="60"/>
      <c r="O6" s="60"/>
      <c r="P6" s="61"/>
      <c r="Q6" s="67"/>
      <c r="R6" s="57"/>
      <c r="S6" s="57"/>
      <c r="T6" s="57"/>
      <c r="U6" s="57"/>
      <c r="V6" s="57"/>
      <c r="W6" s="57"/>
      <c r="X6" s="68"/>
      <c r="Y6" s="67"/>
      <c r="Z6" s="57"/>
      <c r="AA6" s="57"/>
      <c r="AB6" s="57"/>
      <c r="AC6" s="57"/>
      <c r="AD6" s="57"/>
      <c r="AE6" s="57"/>
      <c r="AF6" s="68"/>
      <c r="AG6" s="67"/>
      <c r="AH6" s="57"/>
      <c r="AI6" s="57"/>
      <c r="AJ6" s="57"/>
      <c r="AK6" s="57"/>
      <c r="AL6" s="57"/>
      <c r="AM6" s="57"/>
      <c r="AN6" s="68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6"/>
      <c r="BB6" s="6"/>
      <c r="BC6" s="6"/>
      <c r="BD6" s="6"/>
      <c r="BE6" s="6"/>
      <c r="BF6" s="6"/>
      <c r="BG6" s="6"/>
      <c r="BH6" s="6"/>
      <c r="BI6" s="5"/>
      <c r="BJ6" s="5"/>
      <c r="BK6" s="5"/>
      <c r="BL6" s="5"/>
      <c r="BM6" s="5"/>
      <c r="BN6" s="5"/>
      <c r="BO6" s="5"/>
      <c r="BP6" s="5"/>
      <c r="BQ6" s="5"/>
    </row>
    <row r="7" spans="1:69" ht="15.75" customHeight="1">
      <c r="A7" s="86"/>
      <c r="B7" s="62"/>
      <c r="C7" s="62"/>
      <c r="D7" s="62"/>
      <c r="E7" s="62"/>
      <c r="F7" s="62"/>
      <c r="G7" s="62"/>
      <c r="H7" s="63"/>
      <c r="I7" s="62"/>
      <c r="J7" s="62"/>
      <c r="K7" s="62"/>
      <c r="L7" s="62"/>
      <c r="M7" s="62"/>
      <c r="N7" s="62"/>
      <c r="O7" s="62"/>
      <c r="P7" s="63"/>
      <c r="Q7" s="69"/>
      <c r="R7" s="70"/>
      <c r="S7" s="70"/>
      <c r="T7" s="70"/>
      <c r="U7" s="70"/>
      <c r="V7" s="70"/>
      <c r="W7" s="70"/>
      <c r="X7" s="71"/>
      <c r="Y7" s="69"/>
      <c r="Z7" s="70"/>
      <c r="AA7" s="70"/>
      <c r="AB7" s="70"/>
      <c r="AC7" s="70"/>
      <c r="AD7" s="70"/>
      <c r="AE7" s="70"/>
      <c r="AF7" s="71"/>
      <c r="AG7" s="69"/>
      <c r="AH7" s="70"/>
      <c r="AI7" s="70"/>
      <c r="AJ7" s="70"/>
      <c r="AK7" s="70"/>
      <c r="AL7" s="70"/>
      <c r="AM7" s="70"/>
      <c r="AN7" s="71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6"/>
      <c r="BB7" s="6"/>
      <c r="BC7" s="6"/>
      <c r="BD7" s="6"/>
      <c r="BE7" s="6"/>
      <c r="BF7" s="6"/>
      <c r="BG7" s="6"/>
      <c r="BH7" s="6"/>
      <c r="BI7" s="5"/>
      <c r="BJ7" s="5"/>
      <c r="BK7" s="5"/>
      <c r="BL7" s="5"/>
      <c r="BM7" s="5"/>
      <c r="BN7" s="5"/>
      <c r="BO7" s="5"/>
      <c r="BP7" s="5"/>
      <c r="BQ7" s="5"/>
    </row>
    <row r="8" spans="1:69" ht="18" customHeight="1">
      <c r="A8" s="3"/>
      <c r="B8" s="3"/>
      <c r="C8" s="7"/>
      <c r="D8" s="7"/>
      <c r="E8" s="7"/>
      <c r="F8" s="7"/>
      <c r="G8" s="7"/>
      <c r="H8" s="7"/>
      <c r="I8" s="7"/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1"/>
      <c r="BC8" s="1"/>
      <c r="BD8" s="1"/>
      <c r="BE8" s="1"/>
      <c r="BF8" s="1"/>
      <c r="BG8" s="8"/>
      <c r="BH8" s="9"/>
      <c r="BI8" s="9"/>
    </row>
    <row r="9" spans="1:69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1"/>
      <c r="BC9" s="1"/>
      <c r="BD9" s="1"/>
      <c r="BE9" s="1"/>
      <c r="BF9" s="1"/>
      <c r="BG9" s="8"/>
      <c r="BH9" s="9"/>
      <c r="BI9" s="9"/>
    </row>
    <row r="10" spans="1:69" ht="16.5" customHeight="1">
      <c r="A10" s="72" t="s">
        <v>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4"/>
      <c r="BB10" s="1"/>
      <c r="BC10" s="1"/>
      <c r="BD10" s="1"/>
      <c r="BE10" s="1"/>
      <c r="BF10" s="1"/>
      <c r="BG10" s="8"/>
      <c r="BH10" s="9"/>
      <c r="BI10" s="9"/>
    </row>
    <row r="11" spans="1:69" ht="16.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  <c r="BB11" s="1"/>
      <c r="BC11" s="1"/>
      <c r="BD11" s="1"/>
      <c r="BE11" s="1"/>
      <c r="BF11" s="1"/>
      <c r="BG11" s="8"/>
      <c r="BH11" s="9"/>
      <c r="BI11" s="9"/>
    </row>
    <row r="12" spans="1:69" ht="16.5" customHeight="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7"/>
      <c r="BB12" s="1"/>
      <c r="BC12" s="1"/>
      <c r="BD12" s="1"/>
      <c r="BE12" s="1"/>
      <c r="BF12" s="1"/>
      <c r="BG12" s="8"/>
      <c r="BH12" s="9"/>
      <c r="BI12" s="1"/>
    </row>
    <row r="13" spans="1:69" ht="16.5" customHeight="1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7"/>
      <c r="BB13" s="1"/>
      <c r="BC13" s="1"/>
      <c r="BD13" s="1"/>
      <c r="BE13" s="1"/>
      <c r="BF13" s="1"/>
      <c r="BG13" s="8"/>
      <c r="BH13" s="9"/>
      <c r="BI13" s="1"/>
    </row>
    <row r="14" spans="1:69" ht="16.5" customHeight="1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80"/>
      <c r="BB14" s="1"/>
      <c r="BC14" s="1"/>
      <c r="BD14" s="1"/>
      <c r="BE14" s="1"/>
      <c r="BF14" s="1"/>
      <c r="BG14" s="8"/>
      <c r="BH14" s="9"/>
      <c r="BI14" s="1"/>
    </row>
    <row r="15" spans="1:69" ht="15" customHeight="1">
      <c r="A15" s="87" t="s">
        <v>11</v>
      </c>
      <c r="B15" s="53"/>
      <c r="C15" s="88"/>
      <c r="D15" s="91" t="s">
        <v>12</v>
      </c>
      <c r="E15" s="53"/>
      <c r="F15" s="88"/>
      <c r="G15" s="91" t="s">
        <v>13</v>
      </c>
      <c r="H15" s="53"/>
      <c r="I15" s="54"/>
      <c r="J15" s="87" t="s">
        <v>14</v>
      </c>
      <c r="K15" s="53"/>
      <c r="L15" s="54"/>
      <c r="M15" s="87" t="s">
        <v>15</v>
      </c>
      <c r="N15" s="53"/>
      <c r="O15" s="53"/>
      <c r="P15" s="53"/>
      <c r="Q15" s="53"/>
      <c r="R15" s="53"/>
      <c r="S15" s="53"/>
      <c r="T15" s="53"/>
      <c r="U15" s="53"/>
      <c r="V15" s="53"/>
      <c r="W15" s="54"/>
      <c r="X15" s="87" t="s">
        <v>16</v>
      </c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4"/>
      <c r="AT15" s="87" t="s">
        <v>17</v>
      </c>
      <c r="AU15" s="53"/>
      <c r="AV15" s="53"/>
      <c r="AW15" s="53"/>
      <c r="AX15" s="53"/>
      <c r="AY15" s="53"/>
      <c r="AZ15" s="53"/>
      <c r="BA15" s="54"/>
      <c r="BB15" s="1"/>
      <c r="BC15" s="1"/>
      <c r="BD15" s="1"/>
      <c r="BE15" s="1"/>
      <c r="BF15" s="1"/>
      <c r="BG15" s="1"/>
      <c r="BH15" s="9"/>
      <c r="BI15" s="1"/>
    </row>
    <row r="16" spans="1:69" ht="15" customHeight="1">
      <c r="A16" s="87"/>
      <c r="B16" s="53"/>
      <c r="C16" s="88"/>
      <c r="D16" s="91"/>
      <c r="E16" s="53"/>
      <c r="F16" s="88"/>
      <c r="G16" s="91"/>
      <c r="H16" s="53"/>
      <c r="I16" s="54"/>
      <c r="J16" s="87"/>
      <c r="K16" s="53"/>
      <c r="L16" s="54"/>
      <c r="M16" s="87"/>
      <c r="N16" s="53"/>
      <c r="O16" s="53"/>
      <c r="P16" s="53"/>
      <c r="Q16" s="53"/>
      <c r="R16" s="53"/>
      <c r="S16" s="53"/>
      <c r="T16" s="53"/>
      <c r="U16" s="53"/>
      <c r="V16" s="53"/>
      <c r="W16" s="54"/>
      <c r="X16" s="87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4"/>
      <c r="AT16" s="87"/>
      <c r="AU16" s="53"/>
      <c r="AV16" s="53"/>
      <c r="AW16" s="53"/>
      <c r="AX16" s="53"/>
      <c r="AY16" s="53"/>
      <c r="AZ16" s="53"/>
      <c r="BA16" s="54"/>
      <c r="BB16" s="1"/>
      <c r="BC16" s="1"/>
      <c r="BD16" s="1"/>
      <c r="BE16" s="1"/>
      <c r="BF16" s="1"/>
      <c r="BG16" s="1"/>
      <c r="BH16" s="9"/>
      <c r="BI16" s="1"/>
    </row>
    <row r="17" spans="1:61" ht="15" customHeight="1">
      <c r="A17" s="89"/>
      <c r="B17" s="55"/>
      <c r="C17" s="90"/>
      <c r="D17" s="92"/>
      <c r="E17" s="55"/>
      <c r="F17" s="90"/>
      <c r="G17" s="92"/>
      <c r="H17" s="55"/>
      <c r="I17" s="56"/>
      <c r="J17" s="89"/>
      <c r="K17" s="55"/>
      <c r="L17" s="56"/>
      <c r="M17" s="89"/>
      <c r="N17" s="55"/>
      <c r="O17" s="55"/>
      <c r="P17" s="55"/>
      <c r="Q17" s="55"/>
      <c r="R17" s="55"/>
      <c r="S17" s="55"/>
      <c r="T17" s="55"/>
      <c r="U17" s="55"/>
      <c r="V17" s="55"/>
      <c r="W17" s="56"/>
      <c r="X17" s="89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6"/>
      <c r="AT17" s="89"/>
      <c r="AU17" s="55"/>
      <c r="AV17" s="55"/>
      <c r="AW17" s="55"/>
      <c r="AX17" s="55"/>
      <c r="AY17" s="55"/>
      <c r="AZ17" s="55"/>
      <c r="BA17" s="56"/>
      <c r="BB17" s="1"/>
      <c r="BC17" s="1"/>
      <c r="BD17" s="1"/>
      <c r="BE17" s="1"/>
      <c r="BF17" s="1"/>
      <c r="BG17" s="1"/>
      <c r="BH17" s="9"/>
      <c r="BI17" s="1"/>
    </row>
    <row r="18" spans="1:61" ht="15" customHeight="1">
      <c r="A18" s="181" t="s">
        <v>8</v>
      </c>
      <c r="B18" s="178"/>
      <c r="C18" s="182"/>
      <c r="D18" s="187">
        <v>5</v>
      </c>
      <c r="E18" s="188"/>
      <c r="F18" s="189"/>
      <c r="G18" s="187">
        <v>19</v>
      </c>
      <c r="H18" s="188"/>
      <c r="I18" s="196"/>
      <c r="J18" s="199" t="s">
        <v>9</v>
      </c>
      <c r="K18" s="162"/>
      <c r="L18" s="200"/>
      <c r="M18" s="199" t="s">
        <v>10</v>
      </c>
      <c r="N18" s="162"/>
      <c r="O18" s="162"/>
      <c r="P18" s="162"/>
      <c r="Q18" s="162"/>
      <c r="R18" s="162"/>
      <c r="S18" s="162"/>
      <c r="T18" s="162"/>
      <c r="U18" s="162"/>
      <c r="V18" s="162"/>
      <c r="W18" s="200"/>
      <c r="X18" s="199">
        <v>10</v>
      </c>
      <c r="Y18" s="162"/>
      <c r="Z18" s="93" t="s">
        <v>18</v>
      </c>
      <c r="AA18" s="93"/>
      <c r="AB18" s="178" t="s">
        <v>55</v>
      </c>
      <c r="AC18" s="178"/>
      <c r="AD18" s="93" t="s">
        <v>19</v>
      </c>
      <c r="AE18" s="93"/>
      <c r="AF18" s="93" t="s">
        <v>20</v>
      </c>
      <c r="AG18" s="93"/>
      <c r="AH18" s="162">
        <v>12</v>
      </c>
      <c r="AI18" s="162"/>
      <c r="AJ18" s="93" t="s">
        <v>18</v>
      </c>
      <c r="AK18" s="93"/>
      <c r="AL18" s="178" t="s">
        <v>54</v>
      </c>
      <c r="AM18" s="178"/>
      <c r="AN18" s="93" t="s">
        <v>19</v>
      </c>
      <c r="AO18" s="93"/>
      <c r="AP18" s="216">
        <f>IF(X18="","",(AH18-X18)+(AL18-AB18)/60)</f>
        <v>1.5</v>
      </c>
      <c r="AQ18" s="216"/>
      <c r="AR18" s="48" t="s">
        <v>21</v>
      </c>
      <c r="AS18" s="48"/>
      <c r="AT18" s="42">
        <f>IF(M18="","", AP18 * IF(OR(M18="大研修室",M18="高齢者憩いの広場",M18="児童ふれあい広場",M18="中研修室"), 1200, IF(OR(M18="茶道華道室(和室)",M18="研修会議室(和室)",M18="会議室",M18="調理実習室"), 400, 0)) * IF($M$44="無料", 0, IF($M$44="村外", 2, 1)))</f>
        <v>0</v>
      </c>
      <c r="AU18" s="43"/>
      <c r="AV18" s="43"/>
      <c r="AW18" s="43"/>
      <c r="AX18" s="43"/>
      <c r="AY18" s="43"/>
      <c r="AZ18" s="51" t="s">
        <v>22</v>
      </c>
      <c r="BA18" s="52"/>
      <c r="BB18" s="1"/>
      <c r="BC18" s="1"/>
      <c r="BD18" s="1"/>
      <c r="BE18" s="1"/>
      <c r="BF18" s="1"/>
      <c r="BG18" s="1"/>
      <c r="BH18" s="9"/>
      <c r="BI18" s="1"/>
    </row>
    <row r="19" spans="1:61" ht="15" customHeight="1">
      <c r="A19" s="183"/>
      <c r="B19" s="179"/>
      <c r="C19" s="184"/>
      <c r="D19" s="190"/>
      <c r="E19" s="191"/>
      <c r="F19" s="192"/>
      <c r="G19" s="190"/>
      <c r="H19" s="191"/>
      <c r="I19" s="197"/>
      <c r="J19" s="201"/>
      <c r="K19" s="163"/>
      <c r="L19" s="202"/>
      <c r="M19" s="201"/>
      <c r="N19" s="163"/>
      <c r="O19" s="163"/>
      <c r="P19" s="163"/>
      <c r="Q19" s="163"/>
      <c r="R19" s="163"/>
      <c r="S19" s="163"/>
      <c r="T19" s="163"/>
      <c r="U19" s="163"/>
      <c r="V19" s="163"/>
      <c r="W19" s="202"/>
      <c r="X19" s="201"/>
      <c r="Y19" s="163"/>
      <c r="Z19" s="94"/>
      <c r="AA19" s="94"/>
      <c r="AB19" s="179"/>
      <c r="AC19" s="179"/>
      <c r="AD19" s="94"/>
      <c r="AE19" s="94"/>
      <c r="AF19" s="94"/>
      <c r="AG19" s="94"/>
      <c r="AH19" s="214"/>
      <c r="AI19" s="214"/>
      <c r="AJ19" s="94"/>
      <c r="AK19" s="94"/>
      <c r="AL19" s="179"/>
      <c r="AM19" s="179"/>
      <c r="AN19" s="94"/>
      <c r="AO19" s="94"/>
      <c r="AP19" s="217"/>
      <c r="AQ19" s="217"/>
      <c r="AR19" s="49"/>
      <c r="AS19" s="49"/>
      <c r="AT19" s="44"/>
      <c r="AU19" s="45"/>
      <c r="AV19" s="45"/>
      <c r="AW19" s="45"/>
      <c r="AX19" s="45"/>
      <c r="AY19" s="45"/>
      <c r="AZ19" s="53"/>
      <c r="BA19" s="54"/>
      <c r="BB19" s="1"/>
      <c r="BC19" s="1"/>
      <c r="BD19" s="1"/>
      <c r="BE19" s="1"/>
      <c r="BF19" s="1"/>
      <c r="BG19" s="9"/>
      <c r="BH19" s="9"/>
      <c r="BI19" s="9"/>
    </row>
    <row r="20" spans="1:61" ht="15" customHeight="1">
      <c r="A20" s="185"/>
      <c r="B20" s="180"/>
      <c r="C20" s="186"/>
      <c r="D20" s="193"/>
      <c r="E20" s="194"/>
      <c r="F20" s="195"/>
      <c r="G20" s="193"/>
      <c r="H20" s="194"/>
      <c r="I20" s="198"/>
      <c r="J20" s="203"/>
      <c r="K20" s="164"/>
      <c r="L20" s="204"/>
      <c r="M20" s="203"/>
      <c r="N20" s="164"/>
      <c r="O20" s="164"/>
      <c r="P20" s="164"/>
      <c r="Q20" s="164"/>
      <c r="R20" s="164"/>
      <c r="S20" s="164"/>
      <c r="T20" s="164"/>
      <c r="U20" s="164"/>
      <c r="V20" s="164"/>
      <c r="W20" s="204"/>
      <c r="X20" s="203"/>
      <c r="Y20" s="164"/>
      <c r="Z20" s="95"/>
      <c r="AA20" s="95"/>
      <c r="AB20" s="180"/>
      <c r="AC20" s="180"/>
      <c r="AD20" s="95"/>
      <c r="AE20" s="95"/>
      <c r="AF20" s="95"/>
      <c r="AG20" s="95"/>
      <c r="AH20" s="164"/>
      <c r="AI20" s="164"/>
      <c r="AJ20" s="95"/>
      <c r="AK20" s="95"/>
      <c r="AL20" s="180"/>
      <c r="AM20" s="180"/>
      <c r="AN20" s="95"/>
      <c r="AO20" s="95"/>
      <c r="AP20" s="218"/>
      <c r="AQ20" s="218"/>
      <c r="AR20" s="50"/>
      <c r="AS20" s="50"/>
      <c r="AT20" s="46"/>
      <c r="AU20" s="47"/>
      <c r="AV20" s="47"/>
      <c r="AW20" s="47"/>
      <c r="AX20" s="47"/>
      <c r="AY20" s="47"/>
      <c r="AZ20" s="55"/>
      <c r="BA20" s="56"/>
      <c r="BB20" s="1"/>
      <c r="BC20" s="1"/>
      <c r="BD20" s="1"/>
      <c r="BE20" s="1"/>
      <c r="BF20" s="1"/>
      <c r="BG20" s="9"/>
      <c r="BH20" s="9"/>
      <c r="BI20" s="9"/>
    </row>
    <row r="21" spans="1:61" ht="15" customHeight="1">
      <c r="A21" s="100"/>
      <c r="B21" s="101"/>
      <c r="C21" s="102"/>
      <c r="D21" s="109"/>
      <c r="E21" s="110"/>
      <c r="F21" s="111"/>
      <c r="G21" s="109"/>
      <c r="H21" s="110"/>
      <c r="I21" s="118"/>
      <c r="J21" s="205"/>
      <c r="K21" s="206"/>
      <c r="L21" s="219"/>
      <c r="M21" s="205"/>
      <c r="N21" s="206"/>
      <c r="O21" s="206"/>
      <c r="P21" s="206"/>
      <c r="Q21" s="206"/>
      <c r="R21" s="206"/>
      <c r="S21" s="206"/>
      <c r="T21" s="206"/>
      <c r="U21" s="206"/>
      <c r="V21" s="206"/>
      <c r="W21" s="219"/>
      <c r="X21" s="205"/>
      <c r="Y21" s="206"/>
      <c r="Z21" s="93" t="s">
        <v>18</v>
      </c>
      <c r="AA21" s="93"/>
      <c r="AB21" s="211"/>
      <c r="AC21" s="211"/>
      <c r="AD21" s="93" t="s">
        <v>19</v>
      </c>
      <c r="AE21" s="93"/>
      <c r="AF21" s="93" t="s">
        <v>20</v>
      </c>
      <c r="AG21" s="93"/>
      <c r="AH21" s="206"/>
      <c r="AI21" s="206"/>
      <c r="AJ21" s="93" t="s">
        <v>18</v>
      </c>
      <c r="AK21" s="93"/>
      <c r="AL21" s="211"/>
      <c r="AM21" s="211"/>
      <c r="AN21" s="93" t="s">
        <v>19</v>
      </c>
      <c r="AO21" s="93"/>
      <c r="AP21" s="216" t="str">
        <f>IF(X21="","",(AH21-X21)+(AL21-AB21)/60)</f>
        <v/>
      </c>
      <c r="AQ21" s="216"/>
      <c r="AR21" s="48" t="s">
        <v>21</v>
      </c>
      <c r="AS21" s="48"/>
      <c r="AT21" s="42" t="str">
        <f>IF(M21="","", AP21 * IF(OR(M21="大研修室",M21="高齢者憩いの広場",M21="児童ふれあい広場",M21="中研修室"), 1200, IF(OR(M21="茶道華道室(和室)",M21="研修会議室(和室)",M21="会議室",M21="調理実習室"), 400, 0)) * IF($M$44="無料", 0, IF($M$44="村外", 2, 1)))</f>
        <v/>
      </c>
      <c r="AU21" s="43"/>
      <c r="AV21" s="43"/>
      <c r="AW21" s="43"/>
      <c r="AX21" s="43"/>
      <c r="AY21" s="43"/>
      <c r="AZ21" s="51" t="s">
        <v>22</v>
      </c>
      <c r="BA21" s="52"/>
      <c r="BB21" s="1"/>
      <c r="BC21" s="1"/>
      <c r="BD21" s="1"/>
      <c r="BE21" s="1"/>
      <c r="BF21" s="1"/>
      <c r="BG21" s="1"/>
      <c r="BH21" s="1"/>
      <c r="BI21" s="1"/>
    </row>
    <row r="22" spans="1:61" ht="15" customHeight="1">
      <c r="A22" s="103"/>
      <c r="B22" s="104"/>
      <c r="C22" s="105"/>
      <c r="D22" s="112"/>
      <c r="E22" s="113"/>
      <c r="F22" s="114"/>
      <c r="G22" s="112"/>
      <c r="H22" s="113"/>
      <c r="I22" s="119"/>
      <c r="J22" s="207"/>
      <c r="K22" s="208"/>
      <c r="L22" s="220"/>
      <c r="M22" s="207"/>
      <c r="N22" s="208"/>
      <c r="O22" s="208"/>
      <c r="P22" s="208"/>
      <c r="Q22" s="208"/>
      <c r="R22" s="208"/>
      <c r="S22" s="208"/>
      <c r="T22" s="208"/>
      <c r="U22" s="208"/>
      <c r="V22" s="208"/>
      <c r="W22" s="220"/>
      <c r="X22" s="207"/>
      <c r="Y22" s="208"/>
      <c r="Z22" s="94"/>
      <c r="AA22" s="94"/>
      <c r="AB22" s="212"/>
      <c r="AC22" s="212"/>
      <c r="AD22" s="94"/>
      <c r="AE22" s="94"/>
      <c r="AF22" s="94"/>
      <c r="AG22" s="94"/>
      <c r="AH22" s="215"/>
      <c r="AI22" s="215"/>
      <c r="AJ22" s="94"/>
      <c r="AK22" s="94"/>
      <c r="AL22" s="212"/>
      <c r="AM22" s="212"/>
      <c r="AN22" s="94"/>
      <c r="AO22" s="94"/>
      <c r="AP22" s="217"/>
      <c r="AQ22" s="217"/>
      <c r="AR22" s="49"/>
      <c r="AS22" s="49"/>
      <c r="AT22" s="44"/>
      <c r="AU22" s="45"/>
      <c r="AV22" s="45"/>
      <c r="AW22" s="45"/>
      <c r="AX22" s="45"/>
      <c r="AY22" s="45"/>
      <c r="AZ22" s="53"/>
      <c r="BA22" s="54"/>
      <c r="BB22" s="1"/>
      <c r="BC22" s="1"/>
      <c r="BD22" s="1"/>
      <c r="BE22" s="1"/>
      <c r="BF22" s="1"/>
      <c r="BG22" s="1"/>
      <c r="BH22" s="1"/>
      <c r="BI22" s="1"/>
    </row>
    <row r="23" spans="1:61" ht="15" customHeight="1">
      <c r="A23" s="106"/>
      <c r="B23" s="107"/>
      <c r="C23" s="108"/>
      <c r="D23" s="115"/>
      <c r="E23" s="116"/>
      <c r="F23" s="117"/>
      <c r="G23" s="115"/>
      <c r="H23" s="116"/>
      <c r="I23" s="120"/>
      <c r="J23" s="209"/>
      <c r="K23" s="210"/>
      <c r="L23" s="221"/>
      <c r="M23" s="209"/>
      <c r="N23" s="210"/>
      <c r="O23" s="210"/>
      <c r="P23" s="210"/>
      <c r="Q23" s="210"/>
      <c r="R23" s="210"/>
      <c r="S23" s="210"/>
      <c r="T23" s="210"/>
      <c r="U23" s="210"/>
      <c r="V23" s="210"/>
      <c r="W23" s="221"/>
      <c r="X23" s="209"/>
      <c r="Y23" s="210"/>
      <c r="Z23" s="95"/>
      <c r="AA23" s="95"/>
      <c r="AB23" s="213"/>
      <c r="AC23" s="213"/>
      <c r="AD23" s="95"/>
      <c r="AE23" s="95"/>
      <c r="AF23" s="95"/>
      <c r="AG23" s="95"/>
      <c r="AH23" s="210"/>
      <c r="AI23" s="210"/>
      <c r="AJ23" s="95"/>
      <c r="AK23" s="95"/>
      <c r="AL23" s="213"/>
      <c r="AM23" s="213"/>
      <c r="AN23" s="95"/>
      <c r="AO23" s="95"/>
      <c r="AP23" s="218"/>
      <c r="AQ23" s="218"/>
      <c r="AR23" s="50"/>
      <c r="AS23" s="50"/>
      <c r="AT23" s="46"/>
      <c r="AU23" s="47"/>
      <c r="AV23" s="47"/>
      <c r="AW23" s="47"/>
      <c r="AX23" s="47"/>
      <c r="AY23" s="47"/>
      <c r="AZ23" s="55"/>
      <c r="BA23" s="56"/>
      <c r="BB23" s="1"/>
      <c r="BC23" s="1"/>
      <c r="BD23" s="1"/>
      <c r="BE23" s="1"/>
      <c r="BF23" s="1"/>
      <c r="BG23" s="1"/>
      <c r="BH23" s="1"/>
      <c r="BI23" s="1"/>
    </row>
    <row r="24" spans="1:61" ht="15" customHeight="1">
      <c r="A24" s="100"/>
      <c r="B24" s="101"/>
      <c r="C24" s="102"/>
      <c r="D24" s="109"/>
      <c r="E24" s="110"/>
      <c r="F24" s="111"/>
      <c r="G24" s="109"/>
      <c r="H24" s="110"/>
      <c r="I24" s="118"/>
      <c r="J24" s="205"/>
      <c r="K24" s="206"/>
      <c r="L24" s="219"/>
      <c r="M24" s="205"/>
      <c r="N24" s="206"/>
      <c r="O24" s="206"/>
      <c r="P24" s="206"/>
      <c r="Q24" s="206"/>
      <c r="R24" s="206"/>
      <c r="S24" s="206"/>
      <c r="T24" s="206"/>
      <c r="U24" s="206"/>
      <c r="V24" s="206"/>
      <c r="W24" s="219"/>
      <c r="X24" s="205"/>
      <c r="Y24" s="206"/>
      <c r="Z24" s="93" t="s">
        <v>18</v>
      </c>
      <c r="AA24" s="93"/>
      <c r="AB24" s="211"/>
      <c r="AC24" s="211"/>
      <c r="AD24" s="93" t="s">
        <v>19</v>
      </c>
      <c r="AE24" s="93"/>
      <c r="AF24" s="93" t="s">
        <v>20</v>
      </c>
      <c r="AG24" s="93"/>
      <c r="AH24" s="206"/>
      <c r="AI24" s="206"/>
      <c r="AJ24" s="93" t="s">
        <v>18</v>
      </c>
      <c r="AK24" s="93"/>
      <c r="AL24" s="211"/>
      <c r="AM24" s="211"/>
      <c r="AN24" s="93" t="s">
        <v>19</v>
      </c>
      <c r="AO24" s="93"/>
      <c r="AP24" s="216" t="str">
        <f t="shared" ref="AP24:AP35" si="0">IF(X24="","",(AH24-X24)+(AL24-AB24)/60)</f>
        <v/>
      </c>
      <c r="AQ24" s="216"/>
      <c r="AR24" s="48" t="s">
        <v>21</v>
      </c>
      <c r="AS24" s="48"/>
      <c r="AT24" s="42" t="str">
        <f>IF(M24="","", AP24 * IF(OR(M24="大研修室",M24="高齢者憩いの広場",M24="児童ふれあい広場",M24="中研修室"), 1200, IF(OR(M24="茶道華道室(和室)",M24="研修会議室(和室)",M24="会議室",M24="調理実習室"), 400, 0)) * IF($M$44="無料", 0, IF($M$44="村外", 2, 1)))</f>
        <v/>
      </c>
      <c r="AU24" s="43"/>
      <c r="AV24" s="43"/>
      <c r="AW24" s="43"/>
      <c r="AX24" s="43"/>
      <c r="AY24" s="43"/>
      <c r="AZ24" s="51" t="s">
        <v>22</v>
      </c>
      <c r="BA24" s="52"/>
      <c r="BB24" s="1"/>
      <c r="BC24" s="1"/>
      <c r="BD24" s="1"/>
      <c r="BE24" s="1"/>
      <c r="BF24" s="1"/>
      <c r="BG24" s="1"/>
      <c r="BH24" s="1"/>
      <c r="BI24" s="1"/>
    </row>
    <row r="25" spans="1:61" ht="15" customHeight="1">
      <c r="A25" s="103"/>
      <c r="B25" s="104"/>
      <c r="C25" s="105"/>
      <c r="D25" s="112"/>
      <c r="E25" s="113"/>
      <c r="F25" s="114"/>
      <c r="G25" s="112"/>
      <c r="H25" s="113"/>
      <c r="I25" s="119"/>
      <c r="J25" s="207"/>
      <c r="K25" s="208"/>
      <c r="L25" s="220"/>
      <c r="M25" s="207"/>
      <c r="N25" s="208"/>
      <c r="O25" s="208"/>
      <c r="P25" s="208"/>
      <c r="Q25" s="208"/>
      <c r="R25" s="208"/>
      <c r="S25" s="208"/>
      <c r="T25" s="208"/>
      <c r="U25" s="208"/>
      <c r="V25" s="208"/>
      <c r="W25" s="220"/>
      <c r="X25" s="207"/>
      <c r="Y25" s="208"/>
      <c r="Z25" s="94"/>
      <c r="AA25" s="94"/>
      <c r="AB25" s="212"/>
      <c r="AC25" s="212"/>
      <c r="AD25" s="94"/>
      <c r="AE25" s="94"/>
      <c r="AF25" s="94"/>
      <c r="AG25" s="94"/>
      <c r="AH25" s="215"/>
      <c r="AI25" s="215"/>
      <c r="AJ25" s="94"/>
      <c r="AK25" s="94"/>
      <c r="AL25" s="212"/>
      <c r="AM25" s="212"/>
      <c r="AN25" s="94"/>
      <c r="AO25" s="94"/>
      <c r="AP25" s="217"/>
      <c r="AQ25" s="217"/>
      <c r="AR25" s="49"/>
      <c r="AS25" s="49"/>
      <c r="AT25" s="44"/>
      <c r="AU25" s="45"/>
      <c r="AV25" s="45"/>
      <c r="AW25" s="45"/>
      <c r="AX25" s="45"/>
      <c r="AY25" s="45"/>
      <c r="AZ25" s="53"/>
      <c r="BA25" s="54"/>
      <c r="BB25" s="1"/>
      <c r="BC25" s="1"/>
      <c r="BD25" s="1"/>
      <c r="BE25" s="1"/>
      <c r="BF25" s="1"/>
      <c r="BG25" s="1"/>
      <c r="BH25" s="1"/>
      <c r="BI25" s="1"/>
    </row>
    <row r="26" spans="1:61" ht="15" customHeight="1">
      <c r="A26" s="106"/>
      <c r="B26" s="107"/>
      <c r="C26" s="108"/>
      <c r="D26" s="115"/>
      <c r="E26" s="116"/>
      <c r="F26" s="117"/>
      <c r="G26" s="115"/>
      <c r="H26" s="116"/>
      <c r="I26" s="120"/>
      <c r="J26" s="209"/>
      <c r="K26" s="210"/>
      <c r="L26" s="221"/>
      <c r="M26" s="209"/>
      <c r="N26" s="210"/>
      <c r="O26" s="210"/>
      <c r="P26" s="210"/>
      <c r="Q26" s="210"/>
      <c r="R26" s="210"/>
      <c r="S26" s="210"/>
      <c r="T26" s="210"/>
      <c r="U26" s="210"/>
      <c r="V26" s="210"/>
      <c r="W26" s="221"/>
      <c r="X26" s="209"/>
      <c r="Y26" s="210"/>
      <c r="Z26" s="95"/>
      <c r="AA26" s="95"/>
      <c r="AB26" s="213"/>
      <c r="AC26" s="213"/>
      <c r="AD26" s="95"/>
      <c r="AE26" s="95"/>
      <c r="AF26" s="95"/>
      <c r="AG26" s="95"/>
      <c r="AH26" s="210"/>
      <c r="AI26" s="210"/>
      <c r="AJ26" s="95"/>
      <c r="AK26" s="95"/>
      <c r="AL26" s="213"/>
      <c r="AM26" s="213"/>
      <c r="AN26" s="95"/>
      <c r="AO26" s="95"/>
      <c r="AP26" s="218"/>
      <c r="AQ26" s="218"/>
      <c r="AR26" s="50"/>
      <c r="AS26" s="50"/>
      <c r="AT26" s="46"/>
      <c r="AU26" s="47"/>
      <c r="AV26" s="47"/>
      <c r="AW26" s="47"/>
      <c r="AX26" s="47"/>
      <c r="AY26" s="47"/>
      <c r="AZ26" s="55"/>
      <c r="BA26" s="56"/>
      <c r="BB26" s="1"/>
      <c r="BC26" s="1"/>
      <c r="BD26" s="1"/>
      <c r="BE26" s="1"/>
      <c r="BF26" s="1"/>
      <c r="BG26" s="1"/>
      <c r="BH26" s="1"/>
      <c r="BI26" s="1"/>
    </row>
    <row r="27" spans="1:61" ht="15" customHeight="1">
      <c r="A27" s="100"/>
      <c r="B27" s="101"/>
      <c r="C27" s="102"/>
      <c r="D27" s="109"/>
      <c r="E27" s="110"/>
      <c r="F27" s="111"/>
      <c r="G27" s="109"/>
      <c r="H27" s="110"/>
      <c r="I27" s="118"/>
      <c r="J27" s="205"/>
      <c r="K27" s="206"/>
      <c r="L27" s="219"/>
      <c r="M27" s="205"/>
      <c r="N27" s="206"/>
      <c r="O27" s="206"/>
      <c r="P27" s="206"/>
      <c r="Q27" s="206"/>
      <c r="R27" s="206"/>
      <c r="S27" s="206"/>
      <c r="T27" s="206"/>
      <c r="U27" s="206"/>
      <c r="V27" s="206"/>
      <c r="W27" s="219"/>
      <c r="X27" s="205"/>
      <c r="Y27" s="206"/>
      <c r="Z27" s="93" t="s">
        <v>18</v>
      </c>
      <c r="AA27" s="93"/>
      <c r="AB27" s="211"/>
      <c r="AC27" s="211"/>
      <c r="AD27" s="93" t="s">
        <v>19</v>
      </c>
      <c r="AE27" s="93"/>
      <c r="AF27" s="93" t="s">
        <v>20</v>
      </c>
      <c r="AG27" s="93"/>
      <c r="AH27" s="206"/>
      <c r="AI27" s="206"/>
      <c r="AJ27" s="93" t="s">
        <v>18</v>
      </c>
      <c r="AK27" s="93"/>
      <c r="AL27" s="211"/>
      <c r="AM27" s="211"/>
      <c r="AN27" s="93" t="s">
        <v>19</v>
      </c>
      <c r="AO27" s="93"/>
      <c r="AP27" s="216" t="str">
        <f t="shared" ref="AP27:AP35" si="1">IF(X27="","",(AH27-X27)+(AL27-AB27)/60)</f>
        <v/>
      </c>
      <c r="AQ27" s="216"/>
      <c r="AR27" s="48" t="s">
        <v>21</v>
      </c>
      <c r="AS27" s="48"/>
      <c r="AT27" s="42" t="str">
        <f>IF(M27="","", AP27 * IF(OR(M27="大研修室",M27="高齢者憩いの広場",M27="児童ふれあい広場",M27="中研修室"), 1200, IF(OR(M27="茶道華道室(和室)",M27="研修会議室(和室)",M27="会議室",M27="調理実習室"), 400, 0)) * IF($M$44="無料", 0, IF($M$44="村外", 2, 1)))</f>
        <v/>
      </c>
      <c r="AU27" s="43"/>
      <c r="AV27" s="43"/>
      <c r="AW27" s="43"/>
      <c r="AX27" s="43"/>
      <c r="AY27" s="43"/>
      <c r="AZ27" s="51" t="s">
        <v>22</v>
      </c>
      <c r="BA27" s="52"/>
      <c r="BB27" s="1"/>
      <c r="BC27" s="1"/>
      <c r="BD27" s="1"/>
      <c r="BE27" s="1"/>
      <c r="BF27" s="1"/>
      <c r="BG27" s="1"/>
      <c r="BH27" s="1"/>
      <c r="BI27" s="1"/>
    </row>
    <row r="28" spans="1:61" ht="15" customHeight="1">
      <c r="A28" s="103"/>
      <c r="B28" s="104"/>
      <c r="C28" s="105"/>
      <c r="D28" s="112"/>
      <c r="E28" s="113"/>
      <c r="F28" s="114"/>
      <c r="G28" s="112"/>
      <c r="H28" s="113"/>
      <c r="I28" s="119"/>
      <c r="J28" s="207"/>
      <c r="K28" s="208"/>
      <c r="L28" s="220"/>
      <c r="M28" s="207"/>
      <c r="N28" s="208"/>
      <c r="O28" s="208"/>
      <c r="P28" s="208"/>
      <c r="Q28" s="208"/>
      <c r="R28" s="208"/>
      <c r="S28" s="208"/>
      <c r="T28" s="208"/>
      <c r="U28" s="208"/>
      <c r="V28" s="208"/>
      <c r="W28" s="220"/>
      <c r="X28" s="207"/>
      <c r="Y28" s="208"/>
      <c r="Z28" s="94"/>
      <c r="AA28" s="94"/>
      <c r="AB28" s="212"/>
      <c r="AC28" s="212"/>
      <c r="AD28" s="94"/>
      <c r="AE28" s="94"/>
      <c r="AF28" s="94"/>
      <c r="AG28" s="94"/>
      <c r="AH28" s="215"/>
      <c r="AI28" s="215"/>
      <c r="AJ28" s="94"/>
      <c r="AK28" s="94"/>
      <c r="AL28" s="212"/>
      <c r="AM28" s="212"/>
      <c r="AN28" s="94"/>
      <c r="AO28" s="94"/>
      <c r="AP28" s="217"/>
      <c r="AQ28" s="217"/>
      <c r="AR28" s="49"/>
      <c r="AS28" s="49"/>
      <c r="AT28" s="44"/>
      <c r="AU28" s="45"/>
      <c r="AV28" s="45"/>
      <c r="AW28" s="45"/>
      <c r="AX28" s="45"/>
      <c r="AY28" s="45"/>
      <c r="AZ28" s="53"/>
      <c r="BA28" s="54"/>
      <c r="BB28" s="1"/>
      <c r="BC28" s="1"/>
      <c r="BD28" s="1"/>
      <c r="BE28" s="1"/>
      <c r="BF28" s="1"/>
      <c r="BG28" s="1"/>
      <c r="BH28" s="1"/>
      <c r="BI28" s="1"/>
    </row>
    <row r="29" spans="1:61" ht="15" customHeight="1">
      <c r="A29" s="106"/>
      <c r="B29" s="107"/>
      <c r="C29" s="108"/>
      <c r="D29" s="115"/>
      <c r="E29" s="116"/>
      <c r="F29" s="117"/>
      <c r="G29" s="115"/>
      <c r="H29" s="116"/>
      <c r="I29" s="120"/>
      <c r="J29" s="209"/>
      <c r="K29" s="210"/>
      <c r="L29" s="221"/>
      <c r="M29" s="209"/>
      <c r="N29" s="210"/>
      <c r="O29" s="210"/>
      <c r="P29" s="210"/>
      <c r="Q29" s="210"/>
      <c r="R29" s="210"/>
      <c r="S29" s="210"/>
      <c r="T29" s="210"/>
      <c r="U29" s="210"/>
      <c r="V29" s="210"/>
      <c r="W29" s="221"/>
      <c r="X29" s="209"/>
      <c r="Y29" s="210"/>
      <c r="Z29" s="95"/>
      <c r="AA29" s="95"/>
      <c r="AB29" s="213"/>
      <c r="AC29" s="213"/>
      <c r="AD29" s="95"/>
      <c r="AE29" s="95"/>
      <c r="AF29" s="95"/>
      <c r="AG29" s="95"/>
      <c r="AH29" s="210"/>
      <c r="AI29" s="210"/>
      <c r="AJ29" s="95"/>
      <c r="AK29" s="95"/>
      <c r="AL29" s="213"/>
      <c r="AM29" s="213"/>
      <c r="AN29" s="95"/>
      <c r="AO29" s="95"/>
      <c r="AP29" s="218"/>
      <c r="AQ29" s="218"/>
      <c r="AR29" s="50"/>
      <c r="AS29" s="50"/>
      <c r="AT29" s="46"/>
      <c r="AU29" s="47"/>
      <c r="AV29" s="47"/>
      <c r="AW29" s="47"/>
      <c r="AX29" s="47"/>
      <c r="AY29" s="47"/>
      <c r="AZ29" s="55"/>
      <c r="BA29" s="56"/>
      <c r="BB29" s="1"/>
      <c r="BC29" s="1"/>
      <c r="BD29" s="1"/>
      <c r="BE29" s="1"/>
      <c r="BF29" s="1"/>
      <c r="BG29" s="1"/>
      <c r="BH29" s="1"/>
      <c r="BI29" s="1"/>
    </row>
    <row r="30" spans="1:61" ht="15" customHeight="1">
      <c r="A30" s="100"/>
      <c r="B30" s="101"/>
      <c r="C30" s="102"/>
      <c r="D30" s="109"/>
      <c r="E30" s="110"/>
      <c r="F30" s="111"/>
      <c r="G30" s="109"/>
      <c r="H30" s="110"/>
      <c r="I30" s="118"/>
      <c r="J30" s="205"/>
      <c r="K30" s="206"/>
      <c r="L30" s="219"/>
      <c r="M30" s="205"/>
      <c r="N30" s="206"/>
      <c r="O30" s="206"/>
      <c r="P30" s="206"/>
      <c r="Q30" s="206"/>
      <c r="R30" s="206"/>
      <c r="S30" s="206"/>
      <c r="T30" s="206"/>
      <c r="U30" s="206"/>
      <c r="V30" s="206"/>
      <c r="W30" s="219"/>
      <c r="X30" s="205"/>
      <c r="Y30" s="206"/>
      <c r="Z30" s="93" t="s">
        <v>18</v>
      </c>
      <c r="AA30" s="93"/>
      <c r="AB30" s="211"/>
      <c r="AC30" s="211"/>
      <c r="AD30" s="93" t="s">
        <v>19</v>
      </c>
      <c r="AE30" s="93"/>
      <c r="AF30" s="93" t="s">
        <v>20</v>
      </c>
      <c r="AG30" s="93"/>
      <c r="AH30" s="206"/>
      <c r="AI30" s="206"/>
      <c r="AJ30" s="93" t="s">
        <v>18</v>
      </c>
      <c r="AK30" s="93"/>
      <c r="AL30" s="211"/>
      <c r="AM30" s="211"/>
      <c r="AN30" s="93" t="s">
        <v>19</v>
      </c>
      <c r="AO30" s="93"/>
      <c r="AP30" s="216" t="str">
        <f t="shared" ref="AP30:AP35" si="2">IF(X30="","",(AH30-X30)+(AL30-AB30)/60)</f>
        <v/>
      </c>
      <c r="AQ30" s="216"/>
      <c r="AR30" s="48" t="s">
        <v>21</v>
      </c>
      <c r="AS30" s="48"/>
      <c r="AT30" s="42" t="str">
        <f>IF(M30="","", AP30 * IF(OR(M30="大研修室",M30="高齢者憩いの広場",M30="児童ふれあい広場",M30="中研修室"), 1200, IF(OR(M30="茶道華道室(和室)",M30="研修会議室(和室)",M30="会議室",M30="調理実習室"), 400, 0)) * IF($M$44="無料", 0, IF($M$44="村外", 2, 1)))</f>
        <v/>
      </c>
      <c r="AU30" s="43"/>
      <c r="AV30" s="43"/>
      <c r="AW30" s="43"/>
      <c r="AX30" s="43"/>
      <c r="AY30" s="43"/>
      <c r="AZ30" s="51" t="s">
        <v>22</v>
      </c>
      <c r="BA30" s="52"/>
      <c r="BB30" s="1"/>
      <c r="BC30" s="1"/>
      <c r="BD30" s="1"/>
      <c r="BE30" s="1"/>
      <c r="BF30" s="1"/>
      <c r="BG30" s="1"/>
      <c r="BH30" s="1"/>
      <c r="BI30" s="1"/>
    </row>
    <row r="31" spans="1:61" ht="15" customHeight="1">
      <c r="A31" s="103"/>
      <c r="B31" s="104"/>
      <c r="C31" s="105"/>
      <c r="D31" s="112"/>
      <c r="E31" s="113"/>
      <c r="F31" s="114"/>
      <c r="G31" s="112"/>
      <c r="H31" s="113"/>
      <c r="I31" s="119"/>
      <c r="J31" s="207"/>
      <c r="K31" s="208"/>
      <c r="L31" s="220"/>
      <c r="M31" s="207"/>
      <c r="N31" s="208"/>
      <c r="O31" s="208"/>
      <c r="P31" s="208"/>
      <c r="Q31" s="208"/>
      <c r="R31" s="208"/>
      <c r="S31" s="208"/>
      <c r="T31" s="208"/>
      <c r="U31" s="208"/>
      <c r="V31" s="208"/>
      <c r="W31" s="220"/>
      <c r="X31" s="207"/>
      <c r="Y31" s="208"/>
      <c r="Z31" s="94"/>
      <c r="AA31" s="94"/>
      <c r="AB31" s="212"/>
      <c r="AC31" s="212"/>
      <c r="AD31" s="94"/>
      <c r="AE31" s="94"/>
      <c r="AF31" s="94"/>
      <c r="AG31" s="94"/>
      <c r="AH31" s="215"/>
      <c r="AI31" s="215"/>
      <c r="AJ31" s="94"/>
      <c r="AK31" s="94"/>
      <c r="AL31" s="212"/>
      <c r="AM31" s="212"/>
      <c r="AN31" s="94"/>
      <c r="AO31" s="94"/>
      <c r="AP31" s="217"/>
      <c r="AQ31" s="217"/>
      <c r="AR31" s="49"/>
      <c r="AS31" s="49"/>
      <c r="AT31" s="44"/>
      <c r="AU31" s="45"/>
      <c r="AV31" s="45"/>
      <c r="AW31" s="45"/>
      <c r="AX31" s="45"/>
      <c r="AY31" s="45"/>
      <c r="AZ31" s="53"/>
      <c r="BA31" s="54"/>
      <c r="BB31" s="1"/>
      <c r="BC31" s="1"/>
      <c r="BD31" s="1"/>
      <c r="BE31" s="1"/>
      <c r="BF31" s="1"/>
      <c r="BG31" s="1"/>
      <c r="BH31" s="1"/>
      <c r="BI31" s="1"/>
    </row>
    <row r="32" spans="1:61" ht="15" customHeight="1">
      <c r="A32" s="106"/>
      <c r="B32" s="107"/>
      <c r="C32" s="108"/>
      <c r="D32" s="115"/>
      <c r="E32" s="116"/>
      <c r="F32" s="117"/>
      <c r="G32" s="115"/>
      <c r="H32" s="116"/>
      <c r="I32" s="120"/>
      <c r="J32" s="209"/>
      <c r="K32" s="210"/>
      <c r="L32" s="221"/>
      <c r="M32" s="209"/>
      <c r="N32" s="210"/>
      <c r="O32" s="210"/>
      <c r="P32" s="210"/>
      <c r="Q32" s="210"/>
      <c r="R32" s="210"/>
      <c r="S32" s="210"/>
      <c r="T32" s="210"/>
      <c r="U32" s="210"/>
      <c r="V32" s="210"/>
      <c r="W32" s="221"/>
      <c r="X32" s="209"/>
      <c r="Y32" s="210"/>
      <c r="Z32" s="95"/>
      <c r="AA32" s="95"/>
      <c r="AB32" s="213"/>
      <c r="AC32" s="213"/>
      <c r="AD32" s="95"/>
      <c r="AE32" s="95"/>
      <c r="AF32" s="95"/>
      <c r="AG32" s="95"/>
      <c r="AH32" s="210"/>
      <c r="AI32" s="210"/>
      <c r="AJ32" s="95"/>
      <c r="AK32" s="95"/>
      <c r="AL32" s="213"/>
      <c r="AM32" s="213"/>
      <c r="AN32" s="95"/>
      <c r="AO32" s="95"/>
      <c r="AP32" s="218"/>
      <c r="AQ32" s="218"/>
      <c r="AR32" s="50"/>
      <c r="AS32" s="50"/>
      <c r="AT32" s="46"/>
      <c r="AU32" s="47"/>
      <c r="AV32" s="47"/>
      <c r="AW32" s="47"/>
      <c r="AX32" s="47"/>
      <c r="AY32" s="47"/>
      <c r="AZ32" s="55"/>
      <c r="BA32" s="56"/>
      <c r="BB32" s="1"/>
      <c r="BC32" s="1"/>
      <c r="BD32" s="1"/>
      <c r="BE32" s="1"/>
      <c r="BF32" s="1"/>
      <c r="BG32" s="1"/>
      <c r="BH32" s="1"/>
      <c r="BI32" s="1"/>
    </row>
    <row r="33" spans="1:61" ht="15" customHeight="1">
      <c r="A33" s="100"/>
      <c r="B33" s="101"/>
      <c r="C33" s="102"/>
      <c r="D33" s="109"/>
      <c r="E33" s="110"/>
      <c r="F33" s="111"/>
      <c r="G33" s="109"/>
      <c r="H33" s="110"/>
      <c r="I33" s="118"/>
      <c r="J33" s="205"/>
      <c r="K33" s="206"/>
      <c r="L33" s="219"/>
      <c r="M33" s="205"/>
      <c r="N33" s="206"/>
      <c r="O33" s="206"/>
      <c r="P33" s="206"/>
      <c r="Q33" s="206"/>
      <c r="R33" s="206"/>
      <c r="S33" s="206"/>
      <c r="T33" s="206"/>
      <c r="U33" s="206"/>
      <c r="V33" s="206"/>
      <c r="W33" s="219"/>
      <c r="X33" s="205"/>
      <c r="Y33" s="206"/>
      <c r="Z33" s="93" t="s">
        <v>18</v>
      </c>
      <c r="AA33" s="93"/>
      <c r="AB33" s="211"/>
      <c r="AC33" s="211"/>
      <c r="AD33" s="93" t="s">
        <v>19</v>
      </c>
      <c r="AE33" s="93"/>
      <c r="AF33" s="93" t="s">
        <v>20</v>
      </c>
      <c r="AG33" s="93"/>
      <c r="AH33" s="206"/>
      <c r="AI33" s="206"/>
      <c r="AJ33" s="93" t="s">
        <v>18</v>
      </c>
      <c r="AK33" s="93"/>
      <c r="AL33" s="211"/>
      <c r="AM33" s="211"/>
      <c r="AN33" s="93" t="s">
        <v>19</v>
      </c>
      <c r="AO33" s="93"/>
      <c r="AP33" s="216" t="str">
        <f t="shared" ref="AP33:AP35" si="3">IF(X33="","",(AH33-X33)+(AL33-AB33)/60)</f>
        <v/>
      </c>
      <c r="AQ33" s="216"/>
      <c r="AR33" s="48" t="s">
        <v>21</v>
      </c>
      <c r="AS33" s="48"/>
      <c r="AT33" s="42" t="str">
        <f>IF(M33="","", AP33 * IF(OR(M33="大研修室",M33="高齢者憩いの広場",M33="児童ふれあい広場",M33="中研修室"), 1200, IF(OR(M33="茶道華道室(和室)",M33="研修会議室(和室)",M33="会議室",M33="調理実習室"), 400, 0)) * IF($M$44="無料", 0, IF($M$44="村外", 2, 1)))</f>
        <v/>
      </c>
      <c r="AU33" s="43"/>
      <c r="AV33" s="43"/>
      <c r="AW33" s="43"/>
      <c r="AX33" s="43"/>
      <c r="AY33" s="43"/>
      <c r="AZ33" s="51" t="s">
        <v>22</v>
      </c>
      <c r="BA33" s="52"/>
      <c r="BB33" s="1"/>
      <c r="BC33" s="1"/>
      <c r="BD33" s="1"/>
      <c r="BE33" s="1"/>
      <c r="BF33" s="1"/>
      <c r="BG33" s="1"/>
      <c r="BH33" s="1"/>
      <c r="BI33" s="1"/>
    </row>
    <row r="34" spans="1:61" ht="15" customHeight="1">
      <c r="A34" s="103"/>
      <c r="B34" s="104"/>
      <c r="C34" s="105"/>
      <c r="D34" s="112"/>
      <c r="E34" s="113"/>
      <c r="F34" s="114"/>
      <c r="G34" s="112"/>
      <c r="H34" s="113"/>
      <c r="I34" s="119"/>
      <c r="J34" s="207"/>
      <c r="K34" s="208"/>
      <c r="L34" s="220"/>
      <c r="M34" s="207"/>
      <c r="N34" s="208"/>
      <c r="O34" s="208"/>
      <c r="P34" s="208"/>
      <c r="Q34" s="208"/>
      <c r="R34" s="208"/>
      <c r="S34" s="208"/>
      <c r="T34" s="208"/>
      <c r="U34" s="208"/>
      <c r="V34" s="208"/>
      <c r="W34" s="220"/>
      <c r="X34" s="207"/>
      <c r="Y34" s="208"/>
      <c r="Z34" s="94"/>
      <c r="AA34" s="94"/>
      <c r="AB34" s="212"/>
      <c r="AC34" s="212"/>
      <c r="AD34" s="94"/>
      <c r="AE34" s="94"/>
      <c r="AF34" s="94"/>
      <c r="AG34" s="94"/>
      <c r="AH34" s="215"/>
      <c r="AI34" s="215"/>
      <c r="AJ34" s="94"/>
      <c r="AK34" s="94"/>
      <c r="AL34" s="212"/>
      <c r="AM34" s="212"/>
      <c r="AN34" s="94"/>
      <c r="AO34" s="94"/>
      <c r="AP34" s="217"/>
      <c r="AQ34" s="217"/>
      <c r="AR34" s="49"/>
      <c r="AS34" s="49"/>
      <c r="AT34" s="44"/>
      <c r="AU34" s="45"/>
      <c r="AV34" s="45"/>
      <c r="AW34" s="45"/>
      <c r="AX34" s="45"/>
      <c r="AY34" s="45"/>
      <c r="AZ34" s="53"/>
      <c r="BA34" s="54"/>
      <c r="BB34" s="1"/>
      <c r="BC34" s="1"/>
      <c r="BD34" s="1"/>
      <c r="BE34" s="1"/>
      <c r="BF34" s="1"/>
      <c r="BG34" s="1"/>
      <c r="BH34" s="1"/>
      <c r="BI34" s="1"/>
    </row>
    <row r="35" spans="1:61" ht="15" customHeight="1">
      <c r="A35" s="106"/>
      <c r="B35" s="107"/>
      <c r="C35" s="108"/>
      <c r="D35" s="115"/>
      <c r="E35" s="116"/>
      <c r="F35" s="117"/>
      <c r="G35" s="115"/>
      <c r="H35" s="116"/>
      <c r="I35" s="120"/>
      <c r="J35" s="209"/>
      <c r="K35" s="210"/>
      <c r="L35" s="221"/>
      <c r="M35" s="209"/>
      <c r="N35" s="210"/>
      <c r="O35" s="210"/>
      <c r="P35" s="210"/>
      <c r="Q35" s="210"/>
      <c r="R35" s="210"/>
      <c r="S35" s="210"/>
      <c r="T35" s="210"/>
      <c r="U35" s="210"/>
      <c r="V35" s="210"/>
      <c r="W35" s="221"/>
      <c r="X35" s="209"/>
      <c r="Y35" s="210"/>
      <c r="Z35" s="95"/>
      <c r="AA35" s="95"/>
      <c r="AB35" s="213"/>
      <c r="AC35" s="213"/>
      <c r="AD35" s="95"/>
      <c r="AE35" s="95"/>
      <c r="AF35" s="95"/>
      <c r="AG35" s="95"/>
      <c r="AH35" s="210"/>
      <c r="AI35" s="210"/>
      <c r="AJ35" s="95"/>
      <c r="AK35" s="95"/>
      <c r="AL35" s="213"/>
      <c r="AM35" s="213"/>
      <c r="AN35" s="95"/>
      <c r="AO35" s="95"/>
      <c r="AP35" s="218"/>
      <c r="AQ35" s="218"/>
      <c r="AR35" s="50"/>
      <c r="AS35" s="50"/>
      <c r="AT35" s="46"/>
      <c r="AU35" s="47"/>
      <c r="AV35" s="47"/>
      <c r="AW35" s="47"/>
      <c r="AX35" s="47"/>
      <c r="AY35" s="47"/>
      <c r="AZ35" s="55"/>
      <c r="BA35" s="56"/>
      <c r="BB35" s="1"/>
      <c r="BC35" s="1"/>
      <c r="BD35" s="1"/>
      <c r="BE35" s="1"/>
      <c r="BF35" s="10"/>
      <c r="BG35" s="1"/>
      <c r="BH35" s="1"/>
      <c r="BI35" s="1"/>
    </row>
    <row r="36" spans="1:61" ht="21.75" customHeight="1">
      <c r="A36" s="125" t="s">
        <v>40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7"/>
      <c r="M36" s="177" t="s">
        <v>32</v>
      </c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2" t="s">
        <v>41</v>
      </c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5">
        <v>50</v>
      </c>
      <c r="AO36" s="175"/>
      <c r="AP36" s="175"/>
      <c r="AQ36" s="175"/>
      <c r="AR36" s="175"/>
      <c r="AS36" s="175"/>
      <c r="AT36" s="175"/>
      <c r="AU36" s="175"/>
      <c r="AV36" s="175"/>
      <c r="AW36" s="175"/>
      <c r="AX36" s="128" t="s">
        <v>42</v>
      </c>
      <c r="AY36" s="128"/>
      <c r="AZ36" s="128"/>
      <c r="BA36" s="129"/>
      <c r="BB36" s="11"/>
      <c r="BC36" s="11"/>
      <c r="BD36" s="11"/>
      <c r="BE36" s="1"/>
      <c r="BF36" s="1"/>
      <c r="BG36" s="12"/>
      <c r="BH36" s="1"/>
      <c r="BI36" s="1"/>
    </row>
    <row r="37" spans="1:61" ht="21.75" customHeight="1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28"/>
      <c r="AY37" s="128"/>
      <c r="AZ37" s="128"/>
      <c r="BA37" s="129"/>
      <c r="BB37" s="11"/>
      <c r="BC37" s="11"/>
      <c r="BD37" s="11"/>
      <c r="BE37" s="1"/>
      <c r="BF37" s="1"/>
      <c r="BG37" s="1"/>
      <c r="BH37" s="1"/>
      <c r="BI37" s="1"/>
    </row>
    <row r="38" spans="1:61" ht="21.75" customHeight="1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28"/>
      <c r="AY38" s="128"/>
      <c r="AZ38" s="128"/>
      <c r="BA38" s="129"/>
      <c r="BB38" s="11"/>
      <c r="BC38" s="11"/>
      <c r="BD38" s="11"/>
      <c r="BE38" s="1"/>
      <c r="BF38" s="1"/>
      <c r="BG38" s="1"/>
      <c r="BH38" s="1"/>
      <c r="BI38" s="1"/>
    </row>
    <row r="39" spans="1:61" ht="21.75" customHeight="1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28"/>
      <c r="AY39" s="128"/>
      <c r="AZ39" s="128"/>
      <c r="BA39" s="129"/>
      <c r="BB39" s="11"/>
      <c r="BC39" s="11"/>
      <c r="BD39" s="11"/>
      <c r="BE39" s="1"/>
      <c r="BF39" s="1"/>
      <c r="BG39" s="1"/>
      <c r="BH39" s="1"/>
      <c r="BI39" s="1"/>
    </row>
    <row r="40" spans="1:61" ht="21.75" customHeight="1">
      <c r="A40" s="125" t="s">
        <v>43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7"/>
      <c r="M40" s="177" t="s">
        <v>50</v>
      </c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49" t="s">
        <v>44</v>
      </c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74" t="s">
        <v>33</v>
      </c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6"/>
      <c r="BB40" s="11"/>
      <c r="BC40" s="11"/>
      <c r="BD40" s="11"/>
      <c r="BE40" s="1"/>
      <c r="BF40" s="1"/>
      <c r="BG40" s="1"/>
      <c r="BH40" s="1"/>
      <c r="BI40" s="1"/>
    </row>
    <row r="41" spans="1:61" ht="21.75" customHeight="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74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6"/>
      <c r="BB41" s="11"/>
      <c r="BC41" s="11"/>
      <c r="BD41" s="11"/>
      <c r="BE41" s="1"/>
      <c r="BF41" s="1"/>
      <c r="BG41" s="1"/>
      <c r="BH41" s="1"/>
      <c r="BI41" s="1"/>
    </row>
    <row r="42" spans="1:61" ht="21.75" customHeight="1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74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6"/>
      <c r="BB42" s="11"/>
      <c r="BC42" s="11"/>
      <c r="BD42" s="11"/>
      <c r="BE42" s="1"/>
      <c r="BF42" s="1"/>
      <c r="BG42" s="1"/>
      <c r="BH42" s="1"/>
      <c r="BI42" s="1"/>
    </row>
    <row r="43" spans="1:61" ht="21.75" customHeight="1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74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6"/>
      <c r="BB43" s="11"/>
      <c r="BC43" s="11"/>
      <c r="BD43" s="11"/>
      <c r="BE43" s="11"/>
      <c r="BF43" s="1"/>
      <c r="BG43" s="1"/>
      <c r="BH43" s="1"/>
      <c r="BI43" s="1"/>
    </row>
    <row r="44" spans="1:61" ht="21.75" customHeight="1">
      <c r="A44" s="125" t="s">
        <v>45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7"/>
      <c r="M44" s="171" t="s">
        <v>56</v>
      </c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2" t="s">
        <v>46</v>
      </c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3">
        <f>SUM(AT18:AY35)</f>
        <v>0</v>
      </c>
      <c r="AO44" s="173"/>
      <c r="AP44" s="173"/>
      <c r="AQ44" s="173"/>
      <c r="AR44" s="173"/>
      <c r="AS44" s="173"/>
      <c r="AT44" s="173"/>
      <c r="AU44" s="173"/>
      <c r="AV44" s="173"/>
      <c r="AW44" s="173"/>
      <c r="AX44" s="123" t="s">
        <v>47</v>
      </c>
      <c r="AY44" s="123"/>
      <c r="AZ44" s="123"/>
      <c r="BA44" s="124"/>
      <c r="BB44" s="11"/>
      <c r="BC44" s="11"/>
      <c r="BD44" s="11"/>
      <c r="BE44" s="11"/>
      <c r="BF44" s="1"/>
      <c r="BG44" s="1"/>
      <c r="BH44" s="1"/>
      <c r="BI44" s="1"/>
    </row>
    <row r="45" spans="1:61" ht="21.75" customHeight="1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7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23"/>
      <c r="AY45" s="123"/>
      <c r="AZ45" s="123"/>
      <c r="BA45" s="124"/>
      <c r="BB45" s="11"/>
      <c r="BC45" s="11"/>
      <c r="BD45" s="11"/>
      <c r="BE45" s="11"/>
      <c r="BF45" s="1"/>
      <c r="BG45" s="1"/>
      <c r="BH45" s="1"/>
      <c r="BI45" s="1"/>
    </row>
    <row r="46" spans="1:61" ht="21.75" customHeight="1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7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23"/>
      <c r="AY46" s="123"/>
      <c r="AZ46" s="123"/>
      <c r="BA46" s="124"/>
      <c r="BB46" s="11"/>
      <c r="BC46" s="11"/>
      <c r="BD46" s="11"/>
      <c r="BE46" s="11"/>
      <c r="BF46" s="1"/>
      <c r="BG46" s="1"/>
      <c r="BH46" s="1"/>
      <c r="BI46" s="1"/>
    </row>
    <row r="47" spans="1:61" ht="21.75" customHeight="1">
      <c r="A47" s="125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7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23"/>
      <c r="AY47" s="123"/>
      <c r="AZ47" s="123"/>
      <c r="BA47" s="124"/>
      <c r="BB47" s="11"/>
      <c r="BC47" s="11"/>
      <c r="BD47" s="11"/>
      <c r="BE47" s="11"/>
      <c r="BF47" s="1"/>
      <c r="BG47" s="1"/>
      <c r="BH47" s="1"/>
      <c r="BI47" s="1"/>
    </row>
    <row r="48" spans="1:61" ht="21.75" customHeight="1">
      <c r="A48" s="125" t="s">
        <v>48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7"/>
      <c r="M48" s="174" t="s">
        <v>49</v>
      </c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6"/>
      <c r="BB48" s="11"/>
      <c r="BC48" s="11"/>
      <c r="BD48" s="11"/>
      <c r="BE48" s="11"/>
      <c r="BF48" s="1"/>
      <c r="BG48" s="1"/>
      <c r="BH48" s="1"/>
      <c r="BI48" s="1"/>
    </row>
    <row r="49" spans="1:61" ht="21.75" customHeight="1">
      <c r="A49" s="125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7"/>
      <c r="M49" s="174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6"/>
      <c r="BB49" s="11"/>
      <c r="BC49" s="11"/>
      <c r="BD49" s="11"/>
      <c r="BE49" s="11"/>
      <c r="BF49" s="1"/>
      <c r="BG49" s="1"/>
      <c r="BH49" s="1"/>
      <c r="BI49" s="1"/>
    </row>
    <row r="50" spans="1:61" ht="21.75" customHeight="1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7"/>
      <c r="M50" s="174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6"/>
      <c r="BB50" s="11"/>
      <c r="BC50" s="11"/>
      <c r="BD50" s="11"/>
      <c r="BE50" s="11"/>
      <c r="BF50" s="1"/>
      <c r="BG50" s="1"/>
      <c r="BH50" s="1"/>
      <c r="BI50" s="1"/>
    </row>
    <row r="51" spans="1:61" ht="21.75" customHeight="1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7"/>
      <c r="M51" s="174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6"/>
      <c r="BB51" s="11"/>
      <c r="BC51" s="11"/>
      <c r="BD51" s="11"/>
      <c r="BE51" s="11"/>
      <c r="BF51" s="1"/>
      <c r="BG51" s="1"/>
      <c r="BH51" s="1"/>
      <c r="BI51" s="1"/>
    </row>
    <row r="52" spans="1:61" ht="19.5">
      <c r="A52" s="139" t="s">
        <v>23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"/>
      <c r="AG52" s="14"/>
      <c r="AH52" s="14"/>
      <c r="AI52" s="14"/>
      <c r="AJ52" s="14"/>
      <c r="AK52" s="14"/>
      <c r="AL52" s="53" t="s">
        <v>24</v>
      </c>
      <c r="AM52" s="53"/>
      <c r="AN52" s="53"/>
      <c r="AO52" s="53"/>
      <c r="AP52" s="163">
        <v>8</v>
      </c>
      <c r="AQ52" s="163"/>
      <c r="AR52" s="53" t="s">
        <v>11</v>
      </c>
      <c r="AS52" s="53"/>
      <c r="AT52" s="163">
        <v>5</v>
      </c>
      <c r="AU52" s="163"/>
      <c r="AV52" s="170" t="s">
        <v>34</v>
      </c>
      <c r="AW52" s="170"/>
      <c r="AX52" s="163">
        <v>12</v>
      </c>
      <c r="AY52" s="163"/>
      <c r="AZ52" s="165" t="s">
        <v>35</v>
      </c>
      <c r="BA52" s="122"/>
      <c r="BB52" s="11"/>
      <c r="BC52" s="11"/>
      <c r="BD52" s="11"/>
      <c r="BE52" s="11"/>
      <c r="BF52" s="1"/>
      <c r="BG52" s="1"/>
      <c r="BH52" s="1"/>
      <c r="BI52" s="1"/>
    </row>
    <row r="53" spans="1:61" ht="19.5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"/>
      <c r="AG53" s="14"/>
      <c r="AH53" s="14"/>
      <c r="AI53" s="14"/>
      <c r="AJ53" s="14"/>
      <c r="AK53" s="14"/>
      <c r="AL53" s="53"/>
      <c r="AM53" s="53"/>
      <c r="AN53" s="53"/>
      <c r="AO53" s="53"/>
      <c r="AP53" s="163"/>
      <c r="AQ53" s="163"/>
      <c r="AR53" s="53"/>
      <c r="AS53" s="53"/>
      <c r="AT53" s="163"/>
      <c r="AU53" s="163"/>
      <c r="AV53" s="170"/>
      <c r="AW53" s="170"/>
      <c r="AX53" s="163"/>
      <c r="AY53" s="163"/>
      <c r="AZ53" s="121"/>
      <c r="BA53" s="122"/>
      <c r="BB53" s="11"/>
      <c r="BC53" s="11"/>
      <c r="BD53" s="11"/>
      <c r="BE53" s="11"/>
      <c r="BF53" s="1"/>
      <c r="BG53" s="1"/>
      <c r="BH53" s="1"/>
      <c r="BI53" s="1"/>
    </row>
    <row r="54" spans="1:61" ht="19.5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"/>
      <c r="AG54" s="14"/>
      <c r="AH54" s="14"/>
      <c r="AI54" s="14"/>
      <c r="AJ54" s="14"/>
      <c r="AK54" s="14"/>
      <c r="AL54" s="53"/>
      <c r="AM54" s="53"/>
      <c r="AN54" s="53"/>
      <c r="AO54" s="53"/>
      <c r="AP54" s="163"/>
      <c r="AQ54" s="163"/>
      <c r="AR54" s="53"/>
      <c r="AS54" s="53"/>
      <c r="AT54" s="163"/>
      <c r="AU54" s="163"/>
      <c r="AV54" s="170"/>
      <c r="AW54" s="170"/>
      <c r="AX54" s="163"/>
      <c r="AY54" s="163"/>
      <c r="AZ54" s="121"/>
      <c r="BA54" s="122"/>
      <c r="BB54" s="11"/>
      <c r="BC54" s="11"/>
      <c r="BD54" s="11"/>
      <c r="BE54" s="11"/>
      <c r="BF54" s="1"/>
      <c r="BG54" s="1"/>
      <c r="BH54" s="1"/>
      <c r="BI54" s="1"/>
    </row>
    <row r="55" spans="1:61" ht="23.25" customHeight="1">
      <c r="A55" s="130" t="s">
        <v>25</v>
      </c>
      <c r="B55" s="131"/>
      <c r="C55" s="131"/>
      <c r="D55" s="132"/>
      <c r="E55" s="166" t="s">
        <v>36</v>
      </c>
      <c r="F55" s="142"/>
      <c r="G55" s="142"/>
      <c r="H55" s="142"/>
      <c r="I55" s="142"/>
      <c r="J55" s="142"/>
      <c r="K55" s="143"/>
      <c r="L55" s="17"/>
      <c r="M55" s="18"/>
      <c r="N55" s="18"/>
      <c r="O55" s="18"/>
      <c r="P55" s="18"/>
      <c r="Q55" s="18"/>
      <c r="R55" s="18"/>
      <c r="S55" s="18"/>
      <c r="T55" s="18"/>
      <c r="U55" s="19"/>
      <c r="V55" s="19"/>
      <c r="W55" s="19"/>
      <c r="X55" s="19"/>
      <c r="Y55" s="19"/>
      <c r="Z55" s="20"/>
      <c r="AA55" s="20"/>
      <c r="AB55" s="20"/>
      <c r="AC55" s="21"/>
      <c r="AD55" s="21"/>
      <c r="AE55" s="21"/>
      <c r="AF55" s="21"/>
      <c r="AG55" s="21"/>
      <c r="AH55" s="21"/>
      <c r="AI55" s="21"/>
      <c r="AJ55" s="22"/>
      <c r="AK55" s="23"/>
      <c r="AL55" s="23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5"/>
      <c r="BB55" s="11"/>
      <c r="BC55" s="11"/>
      <c r="BD55" s="11"/>
      <c r="BE55" s="11"/>
      <c r="BF55" s="1"/>
      <c r="BG55" s="1"/>
      <c r="BH55" s="1"/>
      <c r="BI55" s="1"/>
    </row>
    <row r="56" spans="1:61" ht="23.25" customHeight="1">
      <c r="A56" s="133"/>
      <c r="B56" s="134"/>
      <c r="C56" s="134"/>
      <c r="D56" s="135"/>
      <c r="E56" s="152"/>
      <c r="F56" s="144"/>
      <c r="G56" s="144"/>
      <c r="H56" s="144"/>
      <c r="I56" s="144"/>
      <c r="J56" s="144"/>
      <c r="K56" s="145"/>
      <c r="L56" s="26"/>
      <c r="M56" s="151" t="s">
        <v>26</v>
      </c>
      <c r="N56" s="151"/>
      <c r="O56" s="167" t="s">
        <v>29</v>
      </c>
      <c r="P56" s="167"/>
      <c r="Q56" s="167"/>
      <c r="R56" s="14" t="s">
        <v>6</v>
      </c>
      <c r="S56" s="167" t="s">
        <v>30</v>
      </c>
      <c r="T56" s="167"/>
      <c r="U56" s="167"/>
      <c r="V56" s="167"/>
      <c r="W56" s="27"/>
      <c r="X56" s="28"/>
      <c r="Y56" s="28"/>
      <c r="Z56" s="29"/>
      <c r="AA56" s="29"/>
      <c r="AB56" s="29"/>
      <c r="AC56" s="30"/>
      <c r="AD56" s="30"/>
      <c r="AE56" s="30"/>
      <c r="AF56" s="30"/>
      <c r="AG56" s="30"/>
      <c r="AH56" s="30"/>
      <c r="AI56" s="30"/>
      <c r="AJ56" s="31"/>
      <c r="AK56" s="156" t="s">
        <v>27</v>
      </c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8"/>
      <c r="BB56" s="11"/>
      <c r="BC56" s="11"/>
      <c r="BD56" s="11"/>
      <c r="BE56" s="11"/>
      <c r="BF56" s="1"/>
      <c r="BG56" s="1"/>
      <c r="BH56" s="1"/>
      <c r="BI56" s="1"/>
    </row>
    <row r="57" spans="1:61" ht="21.75" customHeight="1">
      <c r="A57" s="133"/>
      <c r="B57" s="134"/>
      <c r="C57" s="134"/>
      <c r="D57" s="135"/>
      <c r="E57" s="152"/>
      <c r="F57" s="144"/>
      <c r="G57" s="144"/>
      <c r="H57" s="144"/>
      <c r="I57" s="144"/>
      <c r="J57" s="144"/>
      <c r="K57" s="145"/>
      <c r="L57" s="32"/>
      <c r="M57" s="168" t="s">
        <v>37</v>
      </c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31"/>
      <c r="AK57" s="156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8"/>
      <c r="BB57" s="11"/>
      <c r="BC57" s="11"/>
      <c r="BD57" s="11"/>
      <c r="BE57" s="11"/>
      <c r="BF57" s="1"/>
      <c r="BG57" s="1"/>
      <c r="BH57" s="1"/>
      <c r="BI57" s="1"/>
    </row>
    <row r="58" spans="1:61" ht="21.75" customHeight="1">
      <c r="A58" s="133"/>
      <c r="B58" s="134"/>
      <c r="C58" s="134"/>
      <c r="D58" s="135"/>
      <c r="E58" s="146"/>
      <c r="F58" s="147"/>
      <c r="G58" s="147"/>
      <c r="H58" s="147"/>
      <c r="I58" s="147"/>
      <c r="J58" s="147"/>
      <c r="K58" s="148"/>
      <c r="L58" s="33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34"/>
      <c r="AK58" s="35"/>
      <c r="AL58" s="24"/>
      <c r="AM58" s="24"/>
      <c r="AN58" s="24"/>
      <c r="AO58" s="24"/>
      <c r="AP58" s="23"/>
      <c r="AQ58" s="23"/>
      <c r="AR58" s="23"/>
      <c r="AS58" s="23"/>
      <c r="AT58" s="23"/>
      <c r="AU58" s="23"/>
      <c r="AV58" s="23"/>
      <c r="AW58" s="24"/>
      <c r="AX58" s="24"/>
      <c r="AY58" s="24"/>
      <c r="AZ58" s="24"/>
      <c r="BA58" s="25"/>
      <c r="BB58" s="11"/>
      <c r="BC58" s="11"/>
      <c r="BD58" s="11"/>
      <c r="BE58" s="11"/>
      <c r="BF58" s="1"/>
      <c r="BG58" s="1"/>
      <c r="BH58" s="1"/>
      <c r="BI58" s="1"/>
    </row>
    <row r="59" spans="1:61" ht="21.75" customHeight="1">
      <c r="A59" s="133"/>
      <c r="B59" s="134"/>
      <c r="C59" s="134"/>
      <c r="D59" s="135"/>
      <c r="E59" s="166" t="s">
        <v>38</v>
      </c>
      <c r="F59" s="142"/>
      <c r="G59" s="142"/>
      <c r="H59" s="142"/>
      <c r="I59" s="142"/>
      <c r="J59" s="142"/>
      <c r="K59" s="143"/>
      <c r="L59" s="36"/>
      <c r="M59" s="162" t="s">
        <v>51</v>
      </c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22"/>
      <c r="AK59" s="35"/>
      <c r="AL59" s="24"/>
      <c r="AM59" s="24"/>
      <c r="AN59" s="24"/>
      <c r="AO59" s="24"/>
      <c r="AP59" s="37"/>
      <c r="AQ59" s="37"/>
      <c r="AR59" s="37"/>
      <c r="AS59" s="37"/>
      <c r="AT59" s="37"/>
      <c r="AU59" s="37"/>
      <c r="AV59" s="37"/>
      <c r="AW59" s="24"/>
      <c r="AX59" s="24"/>
      <c r="AY59" s="24"/>
      <c r="AZ59" s="24"/>
      <c r="BA59" s="25"/>
      <c r="BB59" s="11"/>
      <c r="BC59" s="11"/>
      <c r="BD59" s="11"/>
      <c r="BE59" s="11"/>
      <c r="BF59" s="1"/>
      <c r="BG59" s="1"/>
      <c r="BH59" s="1"/>
      <c r="BI59" s="1"/>
    </row>
    <row r="60" spans="1:61" ht="21.75" customHeight="1">
      <c r="A60" s="133"/>
      <c r="B60" s="134"/>
      <c r="C60" s="134"/>
      <c r="D60" s="135"/>
      <c r="E60" s="152"/>
      <c r="F60" s="144"/>
      <c r="G60" s="144"/>
      <c r="H60" s="144"/>
      <c r="I60" s="144"/>
      <c r="J60" s="144"/>
      <c r="K60" s="145"/>
      <c r="L60" s="1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31"/>
      <c r="AK60" s="35"/>
      <c r="AL60" s="24"/>
      <c r="AM60" s="24"/>
      <c r="AN60" s="24"/>
      <c r="AO60" s="24"/>
      <c r="AP60" s="150" t="s">
        <v>28</v>
      </c>
      <c r="AQ60" s="123"/>
      <c r="AR60" s="123"/>
      <c r="AS60" s="123"/>
      <c r="AT60" s="123"/>
      <c r="AU60" s="123"/>
      <c r="AV60" s="124"/>
      <c r="AW60" s="24"/>
      <c r="AX60" s="24"/>
      <c r="AY60" s="24"/>
      <c r="AZ60" s="24"/>
      <c r="BA60" s="25"/>
      <c r="BB60" s="11"/>
      <c r="BC60" s="11"/>
      <c r="BD60" s="11"/>
      <c r="BE60" s="11"/>
      <c r="BF60" s="1"/>
      <c r="BG60" s="1"/>
      <c r="BH60" s="1"/>
      <c r="BI60" s="1"/>
    </row>
    <row r="61" spans="1:61" ht="21.75" customHeight="1">
      <c r="A61" s="133"/>
      <c r="B61" s="134"/>
      <c r="C61" s="134"/>
      <c r="D61" s="135"/>
      <c r="E61" s="146"/>
      <c r="F61" s="147"/>
      <c r="G61" s="147"/>
      <c r="H61" s="147"/>
      <c r="I61" s="147"/>
      <c r="J61" s="147"/>
      <c r="K61" s="148"/>
      <c r="L61" s="15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34"/>
      <c r="AK61" s="35"/>
      <c r="AL61" s="24"/>
      <c r="AM61" s="24"/>
      <c r="AN61" s="24"/>
      <c r="AO61" s="24"/>
      <c r="AP61" s="153"/>
      <c r="AQ61" s="154"/>
      <c r="AR61" s="154"/>
      <c r="AS61" s="154"/>
      <c r="AT61" s="154"/>
      <c r="AU61" s="154"/>
      <c r="AV61" s="155"/>
      <c r="AW61" s="24"/>
      <c r="AX61" s="24"/>
      <c r="AY61" s="24"/>
      <c r="AZ61" s="24"/>
      <c r="BA61" s="38"/>
      <c r="BB61" s="11"/>
      <c r="BC61" s="11"/>
      <c r="BD61" s="11"/>
      <c r="BE61" s="11"/>
      <c r="BF61" s="1"/>
      <c r="BG61" s="1"/>
      <c r="BH61" s="1"/>
      <c r="BI61" s="1"/>
    </row>
    <row r="62" spans="1:61" ht="21.75" customHeight="1">
      <c r="A62" s="133"/>
      <c r="B62" s="134"/>
      <c r="C62" s="134"/>
      <c r="D62" s="135"/>
      <c r="E62" s="141" t="s">
        <v>53</v>
      </c>
      <c r="F62" s="142"/>
      <c r="G62" s="142"/>
      <c r="H62" s="142"/>
      <c r="I62" s="142"/>
      <c r="J62" s="142"/>
      <c r="K62" s="143"/>
      <c r="L62" s="36"/>
      <c r="M62" s="162" t="s">
        <v>52</v>
      </c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22"/>
      <c r="AK62" s="35"/>
      <c r="AL62" s="24"/>
      <c r="AM62" s="24"/>
      <c r="AN62" s="24"/>
      <c r="AO62" s="24"/>
      <c r="AP62" s="156"/>
      <c r="AQ62" s="157"/>
      <c r="AR62" s="157"/>
      <c r="AS62" s="157"/>
      <c r="AT62" s="157"/>
      <c r="AU62" s="157"/>
      <c r="AV62" s="158"/>
      <c r="AW62" s="24"/>
      <c r="AX62" s="24"/>
      <c r="AY62" s="24"/>
      <c r="AZ62" s="24"/>
      <c r="BA62" s="38"/>
      <c r="BB62" s="11"/>
      <c r="BC62" s="11"/>
      <c r="BD62" s="11"/>
      <c r="BE62" s="11"/>
      <c r="BF62" s="1"/>
      <c r="BG62" s="1"/>
      <c r="BH62" s="1"/>
      <c r="BI62" s="1"/>
    </row>
    <row r="63" spans="1:61" ht="21.75" customHeight="1">
      <c r="A63" s="133"/>
      <c r="B63" s="134"/>
      <c r="C63" s="134"/>
      <c r="D63" s="135"/>
      <c r="E63" s="152"/>
      <c r="F63" s="144"/>
      <c r="G63" s="144"/>
      <c r="H63" s="144"/>
      <c r="I63" s="144"/>
      <c r="J63" s="144"/>
      <c r="K63" s="145"/>
      <c r="L63" s="1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31"/>
      <c r="AK63" s="35"/>
      <c r="AL63" s="24"/>
      <c r="AM63" s="24"/>
      <c r="AN63" s="24"/>
      <c r="AO63" s="24"/>
      <c r="AP63" s="156"/>
      <c r="AQ63" s="157"/>
      <c r="AR63" s="157"/>
      <c r="AS63" s="157"/>
      <c r="AT63" s="157"/>
      <c r="AU63" s="157"/>
      <c r="AV63" s="158"/>
      <c r="AW63" s="24"/>
      <c r="AX63" s="24"/>
      <c r="AY63" s="24"/>
      <c r="AZ63" s="24"/>
      <c r="BA63" s="38"/>
      <c r="BB63" s="11"/>
      <c r="BC63" s="11"/>
      <c r="BD63" s="11"/>
      <c r="BE63" s="11"/>
      <c r="BF63" s="1"/>
      <c r="BG63" s="1"/>
      <c r="BH63" s="1"/>
      <c r="BI63" s="1"/>
    </row>
    <row r="64" spans="1:61" ht="21.75" customHeight="1">
      <c r="A64" s="133"/>
      <c r="B64" s="134"/>
      <c r="C64" s="134"/>
      <c r="D64" s="135"/>
      <c r="E64" s="146"/>
      <c r="F64" s="147"/>
      <c r="G64" s="147"/>
      <c r="H64" s="147"/>
      <c r="I64" s="147"/>
      <c r="J64" s="147"/>
      <c r="K64" s="148"/>
      <c r="L64" s="15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34"/>
      <c r="AK64" s="35"/>
      <c r="AL64" s="24"/>
      <c r="AM64" s="24"/>
      <c r="AN64" s="24"/>
      <c r="AO64" s="24"/>
      <c r="AP64" s="156"/>
      <c r="AQ64" s="157"/>
      <c r="AR64" s="157"/>
      <c r="AS64" s="157"/>
      <c r="AT64" s="157"/>
      <c r="AU64" s="157"/>
      <c r="AV64" s="158"/>
      <c r="AW64" s="24"/>
      <c r="AX64" s="24"/>
      <c r="AY64" s="24"/>
      <c r="AZ64" s="24"/>
      <c r="BA64" s="38"/>
      <c r="BB64" s="11"/>
      <c r="BC64" s="11"/>
      <c r="BD64" s="11"/>
      <c r="BE64" s="11"/>
      <c r="BF64" s="1"/>
      <c r="BG64" s="1"/>
      <c r="BH64" s="1"/>
      <c r="BI64" s="1"/>
    </row>
    <row r="65" spans="1:61" ht="21.75" customHeight="1">
      <c r="A65" s="133"/>
      <c r="B65" s="134"/>
      <c r="C65" s="134"/>
      <c r="D65" s="135"/>
      <c r="E65" s="141" t="s">
        <v>5</v>
      </c>
      <c r="F65" s="142"/>
      <c r="G65" s="142"/>
      <c r="H65" s="142"/>
      <c r="I65" s="142"/>
      <c r="J65" s="142"/>
      <c r="K65" s="143"/>
      <c r="L65" s="36"/>
      <c r="M65" s="162" t="s">
        <v>39</v>
      </c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22"/>
      <c r="AK65" s="35"/>
      <c r="AL65" s="24"/>
      <c r="AM65" s="24"/>
      <c r="AN65" s="24"/>
      <c r="AO65" s="24"/>
      <c r="AP65" s="159"/>
      <c r="AQ65" s="160"/>
      <c r="AR65" s="160"/>
      <c r="AS65" s="160"/>
      <c r="AT65" s="160"/>
      <c r="AU65" s="160"/>
      <c r="AV65" s="161"/>
      <c r="AW65" s="24"/>
      <c r="AX65" s="24"/>
      <c r="AY65" s="24"/>
      <c r="AZ65" s="24"/>
      <c r="BA65" s="38"/>
      <c r="BB65" s="11"/>
      <c r="BC65" s="11"/>
      <c r="BD65" s="11"/>
      <c r="BE65" s="11"/>
      <c r="BF65" s="1"/>
      <c r="BG65" s="1"/>
      <c r="BH65" s="1"/>
      <c r="BI65" s="1"/>
    </row>
    <row r="66" spans="1:61" ht="21.75" customHeight="1">
      <c r="A66" s="133"/>
      <c r="B66" s="134"/>
      <c r="C66" s="134"/>
      <c r="D66" s="135"/>
      <c r="E66" s="152"/>
      <c r="F66" s="144"/>
      <c r="G66" s="144"/>
      <c r="H66" s="144"/>
      <c r="I66" s="144"/>
      <c r="J66" s="144"/>
      <c r="K66" s="145"/>
      <c r="L66" s="1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31"/>
      <c r="AK66" s="35"/>
      <c r="AL66" s="24"/>
      <c r="AM66" s="24"/>
      <c r="AN66" s="24"/>
      <c r="AO66" s="24"/>
      <c r="AP66" s="24"/>
      <c r="AQ66" s="24"/>
      <c r="AR66" s="23"/>
      <c r="AS66" s="23"/>
      <c r="AT66" s="23"/>
      <c r="AU66" s="23"/>
      <c r="AV66" s="23"/>
      <c r="AW66" s="24"/>
      <c r="AX66" s="24"/>
      <c r="AY66" s="24"/>
      <c r="AZ66" s="24"/>
      <c r="BA66" s="38"/>
      <c r="BB66" s="11"/>
      <c r="BC66" s="11"/>
      <c r="BD66" s="11"/>
      <c r="BE66" s="11"/>
      <c r="BF66" s="1"/>
      <c r="BG66" s="1"/>
      <c r="BH66" s="1"/>
      <c r="BI66" s="1"/>
    </row>
    <row r="67" spans="1:61" ht="21.75" customHeight="1">
      <c r="A67" s="136"/>
      <c r="B67" s="137"/>
      <c r="C67" s="137"/>
      <c r="D67" s="138"/>
      <c r="E67" s="146"/>
      <c r="F67" s="147"/>
      <c r="G67" s="147"/>
      <c r="H67" s="147"/>
      <c r="I67" s="147"/>
      <c r="J67" s="147"/>
      <c r="K67" s="148"/>
      <c r="L67" s="15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34"/>
      <c r="AK67" s="39"/>
      <c r="AL67" s="37"/>
      <c r="AM67" s="37"/>
      <c r="AN67" s="37"/>
      <c r="AO67" s="37"/>
      <c r="AP67" s="37"/>
      <c r="AQ67" s="37"/>
      <c r="AR67" s="40"/>
      <c r="AS67" s="40"/>
      <c r="AT67" s="40"/>
      <c r="AU67" s="40"/>
      <c r="AV67" s="40"/>
      <c r="AW67" s="37"/>
      <c r="AX67" s="37"/>
      <c r="AY67" s="37"/>
      <c r="AZ67" s="37"/>
      <c r="BA67" s="41"/>
      <c r="BB67" s="11"/>
      <c r="BC67" s="11"/>
      <c r="BD67" s="11"/>
      <c r="BE67" s="11"/>
      <c r="BF67" s="1"/>
      <c r="BG67" s="1"/>
      <c r="BH67" s="1"/>
      <c r="BI67" s="1"/>
    </row>
  </sheetData>
  <mergeCells count="167">
    <mergeCell ref="A10:BA14"/>
    <mergeCell ref="A15:C17"/>
    <mergeCell ref="D15:F17"/>
    <mergeCell ref="G15:I17"/>
    <mergeCell ref="J15:L17"/>
    <mergeCell ref="M15:W17"/>
    <mergeCell ref="X15:AS17"/>
    <mergeCell ref="AT15:BA17"/>
    <mergeCell ref="BI2:BP2"/>
    <mergeCell ref="A3:H7"/>
    <mergeCell ref="I3:P7"/>
    <mergeCell ref="Q3:X7"/>
    <mergeCell ref="Y3:AF7"/>
    <mergeCell ref="AG3:AN7"/>
    <mergeCell ref="A2:H2"/>
    <mergeCell ref="I2:P2"/>
    <mergeCell ref="Q2:X2"/>
    <mergeCell ref="Y2:AF2"/>
    <mergeCell ref="AG2:AN2"/>
    <mergeCell ref="BA2:BH2"/>
    <mergeCell ref="AR18:AS20"/>
    <mergeCell ref="AT18:AY20"/>
    <mergeCell ref="AZ18:BA20"/>
    <mergeCell ref="Z18:AA20"/>
    <mergeCell ref="AB18:AC20"/>
    <mergeCell ref="AD18:AE20"/>
    <mergeCell ref="AF18:AG20"/>
    <mergeCell ref="AH18:AI20"/>
    <mergeCell ref="AJ18:AK20"/>
    <mergeCell ref="A21:C23"/>
    <mergeCell ref="D21:F23"/>
    <mergeCell ref="G21:I23"/>
    <mergeCell ref="J21:L23"/>
    <mergeCell ref="M21:W23"/>
    <mergeCell ref="X21:Y23"/>
    <mergeCell ref="AL18:AM20"/>
    <mergeCell ref="AN18:AO20"/>
    <mergeCell ref="AP18:AQ20"/>
    <mergeCell ref="A18:C20"/>
    <mergeCell ref="D18:F20"/>
    <mergeCell ref="G18:I20"/>
    <mergeCell ref="J18:L20"/>
    <mergeCell ref="M18:W20"/>
    <mergeCell ref="X18:Y20"/>
    <mergeCell ref="AL21:AM23"/>
    <mergeCell ref="AN21:AO23"/>
    <mergeCell ref="AP21:AQ23"/>
    <mergeCell ref="AR21:AS23"/>
    <mergeCell ref="AT21:AY23"/>
    <mergeCell ref="AZ21:BA23"/>
    <mergeCell ref="Z21:AA23"/>
    <mergeCell ref="AB21:AC23"/>
    <mergeCell ref="AD21:AE23"/>
    <mergeCell ref="AF21:AG23"/>
    <mergeCell ref="AH21:AI23"/>
    <mergeCell ref="AJ21:AK23"/>
    <mergeCell ref="AR24:AS26"/>
    <mergeCell ref="AT24:AY26"/>
    <mergeCell ref="AZ24:BA26"/>
    <mergeCell ref="Z24:AA26"/>
    <mergeCell ref="AB24:AC26"/>
    <mergeCell ref="AD24:AE26"/>
    <mergeCell ref="AF24:AG26"/>
    <mergeCell ref="AH24:AI26"/>
    <mergeCell ref="AJ24:AK26"/>
    <mergeCell ref="A27:C29"/>
    <mergeCell ref="D27:F29"/>
    <mergeCell ref="G27:I29"/>
    <mergeCell ref="J27:L29"/>
    <mergeCell ref="M27:W29"/>
    <mergeCell ref="X27:Y29"/>
    <mergeCell ref="AL24:AM26"/>
    <mergeCell ref="AN24:AO26"/>
    <mergeCell ref="AP24:AQ26"/>
    <mergeCell ref="A24:C26"/>
    <mergeCell ref="D24:F26"/>
    <mergeCell ref="G24:I26"/>
    <mergeCell ref="J24:L26"/>
    <mergeCell ref="M24:W26"/>
    <mergeCell ref="X24:Y26"/>
    <mergeCell ref="AL27:AM29"/>
    <mergeCell ref="AN27:AO29"/>
    <mergeCell ref="AP27:AQ29"/>
    <mergeCell ref="AR27:AS29"/>
    <mergeCell ref="AT27:AY29"/>
    <mergeCell ref="AZ27:BA29"/>
    <mergeCell ref="Z27:AA29"/>
    <mergeCell ref="AB27:AC29"/>
    <mergeCell ref="AD27:AE29"/>
    <mergeCell ref="AF27:AG29"/>
    <mergeCell ref="AH27:AI29"/>
    <mergeCell ref="AJ27:AK29"/>
    <mergeCell ref="AR30:AS32"/>
    <mergeCell ref="AT30:AY32"/>
    <mergeCell ref="AZ30:BA32"/>
    <mergeCell ref="Z30:AA32"/>
    <mergeCell ref="AB30:AC32"/>
    <mergeCell ref="AD30:AE32"/>
    <mergeCell ref="AF30:AG32"/>
    <mergeCell ref="AH30:AI32"/>
    <mergeCell ref="AJ30:AK32"/>
    <mergeCell ref="A33:C35"/>
    <mergeCell ref="D33:F35"/>
    <mergeCell ref="G33:I35"/>
    <mergeCell ref="J33:L35"/>
    <mergeCell ref="M33:W35"/>
    <mergeCell ref="X33:Y35"/>
    <mergeCell ref="AL30:AM32"/>
    <mergeCell ref="AN30:AO32"/>
    <mergeCell ref="AP30:AQ32"/>
    <mergeCell ref="A30:C32"/>
    <mergeCell ref="D30:F32"/>
    <mergeCell ref="G30:I32"/>
    <mergeCell ref="J30:L32"/>
    <mergeCell ref="M30:W32"/>
    <mergeCell ref="X30:Y32"/>
    <mergeCell ref="AL33:AM35"/>
    <mergeCell ref="AN33:AO35"/>
    <mergeCell ref="AP33:AQ35"/>
    <mergeCell ref="AR33:AS35"/>
    <mergeCell ref="AT33:AY35"/>
    <mergeCell ref="AZ33:BA35"/>
    <mergeCell ref="Z33:AA35"/>
    <mergeCell ref="AB33:AC35"/>
    <mergeCell ref="AD33:AE35"/>
    <mergeCell ref="AF33:AG35"/>
    <mergeCell ref="AH33:AI35"/>
    <mergeCell ref="AJ33:AK35"/>
    <mergeCell ref="A44:L47"/>
    <mergeCell ref="M44:AA47"/>
    <mergeCell ref="AB44:AM47"/>
    <mergeCell ref="AN44:AW47"/>
    <mergeCell ref="AX44:BA47"/>
    <mergeCell ref="A48:L51"/>
    <mergeCell ref="M48:BA51"/>
    <mergeCell ref="A36:L39"/>
    <mergeCell ref="M36:AA39"/>
    <mergeCell ref="AB36:AM39"/>
    <mergeCell ref="AN36:AW39"/>
    <mergeCell ref="AX36:BA39"/>
    <mergeCell ref="A40:L43"/>
    <mergeCell ref="M40:AA43"/>
    <mergeCell ref="AB40:AM43"/>
    <mergeCell ref="AN40:BA43"/>
    <mergeCell ref="A55:D67"/>
    <mergeCell ref="E55:K58"/>
    <mergeCell ref="M56:N56"/>
    <mergeCell ref="O56:Q56"/>
    <mergeCell ref="S56:V56"/>
    <mergeCell ref="AK56:BA57"/>
    <mergeCell ref="M57:AI58"/>
    <mergeCell ref="E59:K61"/>
    <mergeCell ref="A52:AE54"/>
    <mergeCell ref="AL52:AO54"/>
    <mergeCell ref="AP52:AQ54"/>
    <mergeCell ref="AR52:AS54"/>
    <mergeCell ref="AT52:AU54"/>
    <mergeCell ref="AV52:AW54"/>
    <mergeCell ref="M59:AI61"/>
    <mergeCell ref="AP60:AV60"/>
    <mergeCell ref="AP61:AV65"/>
    <mergeCell ref="E62:K64"/>
    <mergeCell ref="M62:AI64"/>
    <mergeCell ref="E65:K67"/>
    <mergeCell ref="M65:AI67"/>
    <mergeCell ref="AX52:AY54"/>
    <mergeCell ref="AZ52:BA54"/>
  </mergeCells>
  <phoneticPr fontId="2"/>
  <dataValidations count="6">
    <dataValidation type="list" allowBlank="1" showInputMessage="1" showErrorMessage="1" sqref="M40:AA43" xr:uid="{452D6112-BAE0-42CF-822E-469D87FD1299}">
      <formula1>"会議・打合せ,研修・講習・講演会,サークル・文化活動,室内スポーツ・レクリエーション,大会・展示・発表会,地域行事・集会,その他(備考欄に詳細を記入)"</formula1>
    </dataValidation>
    <dataValidation type="list" allowBlank="1" showInputMessage="1" showErrorMessage="1" sqref="AH18:AI35 X18:Y35" xr:uid="{DBEFF92A-D875-4911-BD6E-1C116795CF7C}">
      <formula1>"6,7,8,9,10,11,12,13,14,15,16,17,18,19,20,21,22"</formula1>
    </dataValidation>
    <dataValidation type="list" allowBlank="1" showInputMessage="1" showErrorMessage="1" sqref="AL18:AM35 AB18:AC35" xr:uid="{EAE8E640-BF27-4A01-8D80-E30AB88699E2}">
      <formula1>"00,30"</formula1>
    </dataValidation>
    <dataValidation type="list" allowBlank="1" showInputMessage="1" showErrorMessage="1" sqref="J18:L35" xr:uid="{8E788C4B-B0E8-45E3-9AB5-B2103B369AD8}">
      <formula1>"月,火,水,木,金,土,日"</formula1>
    </dataValidation>
    <dataValidation type="list" allowBlank="1" showInputMessage="1" showErrorMessage="1" sqref="M44:AA47" xr:uid="{39FFE881-833D-45F4-BBA0-65EF42F06ACD}">
      <formula1>"無料,村内,村外"</formula1>
    </dataValidation>
    <dataValidation type="list" allowBlank="1" showInputMessage="1" showErrorMessage="1" sqref="M18:W35" xr:uid="{ACC83ACA-359B-4C8D-A6DD-A9CE72AF66B2}">
      <formula1>"大研修室,高齢者憩いの広場,児童ふれあい広場,中研修室,茶道華道室(和室),研修会議室(和室),会議室,調理実習室"</formula1>
    </dataValidation>
  </dataValidations>
  <printOptions horizontalCentered="1"/>
  <pageMargins left="0.59055118110236227" right="0.59055118110236227" top="0.43307086614173229" bottom="0.19685039370078741" header="0.31496062992125984" footer="0.19685039370078741"/>
  <pageSetup paperSize="9" scale="65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使用許可申請書</vt:lpstr>
      <vt:lpstr>使用許可申請書 (記載例)</vt:lpstr>
      <vt:lpstr>使用許可申請書!Print_Area</vt:lpstr>
      <vt:lpstr>'使用許可申請書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R0733</cp:lastModifiedBy>
  <cp:lastPrinted>2026-05-13T00:00:37Z</cp:lastPrinted>
  <dcterms:created xsi:type="dcterms:W3CDTF">2010-11-29T06:14:51Z</dcterms:created>
  <dcterms:modified xsi:type="dcterms:W3CDTF">2026-05-13T00:00:39Z</dcterms:modified>
</cp:coreProperties>
</file>